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11014"/>
  <workbookPr checkCompatibility="1"/>
  <mc:AlternateContent xmlns:mc="http://schemas.openxmlformats.org/markup-compatibility/2006">
    <mc:Choice Requires="x15">
      <x15ac:absPath xmlns:x15ac="http://schemas.microsoft.com/office/spreadsheetml/2010/11/ac" url="/Users/juancarlosguerrero/Library/CloudStorage/Dropbox/SIMAT TOTAL/CED ORINOCO/"/>
    </mc:Choice>
  </mc:AlternateContent>
  <xr:revisionPtr revIDLastSave="0" documentId="13_ncr:1_{87212D6C-D403-A64B-A928-FF46F50BBE1A}" xr6:coauthVersionLast="38" xr6:coauthVersionMax="47" xr10:uidLastSave="{00000000-0000-0000-0000-000000000000}"/>
  <bookViews>
    <workbookView xWindow="0" yWindow="1480" windowWidth="28800" windowHeight="14840" xr2:uid="{00000000-000D-0000-FFFF-FFFF00000000}"/>
  </bookViews>
  <sheets>
    <sheet name="HORARIO BTO LOS COCOS" sheetId="26" r:id="rId1"/>
    <sheet name="HORARIO MENDIHUACA" sheetId="24" r:id="rId2"/>
    <sheet name="CARGA ACADEMICA" sheetId="25" r:id="rId3"/>
  </sheets>
  <definedNames>
    <definedName name="_xlnm._FilterDatabase" localSheetId="2" hidden="1">'CARGA ACADEMICA'!$A$2:$G$20</definedName>
    <definedName name="_xlnm._FilterDatabase" localSheetId="0" hidden="1">'HORARIO BTO LOS COCOS'!$C$12:$E$18</definedName>
    <definedName name="_xlnm._FilterDatabase" localSheetId="1" hidden="1">'HORARIO MENDIHUACA'!#REF!</definedName>
    <definedName name="_xlnm.Print_Area" localSheetId="2">'CARGA ACADEMICA'!$A$1:$G$32</definedName>
    <definedName name="_xlnm.Print_Area" localSheetId="0">'HORARIO BTO LOS COCOS'!$A$1:$E$45</definedName>
    <definedName name="_xlnm.Print_Area" localSheetId="1">'HORARIO MENDIHUACA'!$A$1:$F$45</definedName>
  </definedNames>
  <calcPr calcId="179021"/>
  <extLst>
    <ext xmlns:x14="http://schemas.microsoft.com/office/spreadsheetml/2009/9/main" uri="{79F54976-1DA5-4618-B147-4CDE4B953A38}">
      <x14:workbookPr defaultImageDpi="32767"/>
    </ext>
    <ext xmlns:x15="http://schemas.microsoft.com/office/spreadsheetml/2010/11/main" uri="{140A7094-0E35-4892-8432-C4D2E57EDEB5}">
      <x15:workbookPr chartTrackingRefBase="1"/>
    </ext>
    <ext xmlns:mx="http://schemas.microsoft.com/office/mac/excel/2008/main" uri="{7523E5D3-25F3-A5E0-1632-64F254C22452}">
      <mx:ArchID Flags="2"/>
    </ext>
  </extLst>
</workbook>
</file>

<file path=xl/calcChain.xml><?xml version="1.0" encoding="utf-8"?>
<calcChain xmlns="http://schemas.openxmlformats.org/spreadsheetml/2006/main">
  <c r="G19" i="25" l="1"/>
  <c r="G10" i="25"/>
  <c r="G4" i="25" l="1"/>
  <c r="G29" i="25"/>
  <c r="B66" i="26" l="1"/>
  <c r="D65" i="26"/>
  <c r="D64" i="26"/>
  <c r="D63" i="26"/>
  <c r="D62" i="26"/>
  <c r="D61" i="26"/>
  <c r="D60" i="26"/>
  <c r="D59" i="26"/>
  <c r="D58" i="26"/>
  <c r="D57" i="26"/>
  <c r="D56" i="26"/>
  <c r="D55" i="26"/>
  <c r="D54" i="26"/>
  <c r="D53" i="26"/>
  <c r="D52" i="26"/>
  <c r="G26" i="25"/>
  <c r="G24" i="25"/>
  <c r="G21" i="25"/>
  <c r="G20" i="25"/>
  <c r="G17" i="25"/>
  <c r="G12" i="25"/>
  <c r="G8" i="25"/>
  <c r="G5" i="25"/>
  <c r="G3" i="25"/>
</calcChain>
</file>

<file path=xl/sharedStrings.xml><?xml version="1.0" encoding="utf-8"?>
<sst xmlns="http://schemas.openxmlformats.org/spreadsheetml/2006/main" count="694" uniqueCount="110">
  <si>
    <t>SEXTO    A</t>
  </si>
  <si>
    <t>LUNES</t>
  </si>
  <si>
    <t>MARTES</t>
  </si>
  <si>
    <t>MIERCOLES</t>
  </si>
  <si>
    <t>JUEVES</t>
  </si>
  <si>
    <t>VIERNES</t>
  </si>
  <si>
    <t>HORA</t>
  </si>
  <si>
    <t>D  E  S  C  A  N  S  O</t>
  </si>
  <si>
    <t>INFORMATICA</t>
  </si>
  <si>
    <t>NATURALES</t>
  </si>
  <si>
    <t>CASTELLANO</t>
  </si>
  <si>
    <t>MATEMATICAS</t>
  </si>
  <si>
    <t>SOCIALES</t>
  </si>
  <si>
    <t>EMPRENDIMIENTO</t>
  </si>
  <si>
    <t>INGLES</t>
  </si>
  <si>
    <t>EDUCACION FISICA</t>
  </si>
  <si>
    <t>ETICA Y VALORES</t>
  </si>
  <si>
    <t>EDUCACION ARTISTICA</t>
  </si>
  <si>
    <t>TURISMO</t>
  </si>
  <si>
    <t>ECOLOGIA</t>
  </si>
  <si>
    <t>SENIA CECILIA ABELLO ARAMBULA</t>
  </si>
  <si>
    <t>LORENA TATIANA LOPEZ OLIVERO</t>
  </si>
  <si>
    <t>AILIN CAROLINA NAVARRO QUINTERO</t>
  </si>
  <si>
    <t>JHON JAIRO RUIZ SOLER</t>
  </si>
  <si>
    <t>MARTHA CECILIA NORIEGA GONZALEZ</t>
  </si>
  <si>
    <t>DANIEL ALFONSO SUAREZ BRITO</t>
  </si>
  <si>
    <t>LOS COCOS</t>
  </si>
  <si>
    <t>MENDIHUACA</t>
  </si>
  <si>
    <t>OCTAVO Y NOVENO   A</t>
  </si>
  <si>
    <t>INVESTIGACION</t>
  </si>
  <si>
    <t>PLAN LECTOR</t>
  </si>
  <si>
    <t>HORAS</t>
  </si>
  <si>
    <t>MATEMATICAS - SENIA ABELLO</t>
  </si>
  <si>
    <t>SOCIALES - LORENA LOPEZ</t>
  </si>
  <si>
    <t>EDUCACION ARTISTICA - LORENA LOPEZ</t>
  </si>
  <si>
    <t>ETICA Y VALORES - LORENA LOPEZ</t>
  </si>
  <si>
    <t>CASTELLANO - AILIN NAVARRO</t>
  </si>
  <si>
    <t>NATURALES - ARELIS</t>
  </si>
  <si>
    <t>INFORMATICA - DANIEL SUAREZ</t>
  </si>
  <si>
    <t>IDIOMA EXTRANJERO - DANIEL SUAREZ</t>
  </si>
  <si>
    <t>7:00 - 7:55</t>
  </si>
  <si>
    <t>7:55 - 8:50</t>
  </si>
  <si>
    <t>8:50 - 9:45</t>
  </si>
  <si>
    <t>9:45 - 10:10</t>
  </si>
  <si>
    <t>10:10 - 11:05</t>
  </si>
  <si>
    <t>11:05 - 12:00</t>
  </si>
  <si>
    <t>12:00 - 12:55</t>
  </si>
  <si>
    <t>Con emprendimiento en los cocos - grupo 4 y 5 castellano en los cocos (4) horas</t>
  </si>
  <si>
    <t xml:space="preserve"> mas informatica en mendihuaca - primeras horas libres en mendihuaca</t>
  </si>
  <si>
    <t>CRISTIAN YAÑEZ</t>
  </si>
  <si>
    <t>mas informatica de los cocos + primaria</t>
  </si>
  <si>
    <t>Ingles y Turismo de los cocos el mism docente - En mendihuaca turismo es solo un docente. en dos dias</t>
  </si>
  <si>
    <t>HE</t>
  </si>
  <si>
    <t>miercoles solo las dos primeras</t>
  </si>
  <si>
    <t>ARELIS</t>
  </si>
  <si>
    <t>L MI VI EN LOS COCOS</t>
  </si>
  <si>
    <t>MARTES Y JUEVES EN MENDIHUACA</t>
  </si>
  <si>
    <t>NOVENO A</t>
  </si>
  <si>
    <t>OCTAVO A</t>
  </si>
  <si>
    <t>No.</t>
  </si>
  <si>
    <t>DOCENTE</t>
  </si>
  <si>
    <t>SEDE</t>
  </si>
  <si>
    <t>ASIGNATURAS</t>
  </si>
  <si>
    <t>GRADO/GRUPO</t>
  </si>
  <si>
    <t>ASIGNACION POR SEDE</t>
  </si>
  <si>
    <t>TOTAL HORAS</t>
  </si>
  <si>
    <t>ARTISTICA</t>
  </si>
  <si>
    <t>6 - 7 - 8 y 9</t>
  </si>
  <si>
    <t>EDUCACION FISICA - CRISTIAN YAÑEZ</t>
  </si>
  <si>
    <t>ALEX - CASTELLANO</t>
  </si>
  <si>
    <t>PLAN LECTOR - AILIN NAVARRO</t>
  </si>
  <si>
    <t>6 - 7 - 8  - 9</t>
  </si>
  <si>
    <t>ALEX</t>
  </si>
  <si>
    <t>CASTELLANO - ALEX</t>
  </si>
  <si>
    <t>PLAN LECTOR - ALEX</t>
  </si>
  <si>
    <t>HE TURISMO</t>
  </si>
  <si>
    <t>Pendiente por asignar</t>
  </si>
  <si>
    <t>6 - 7 - 8 - 9</t>
  </si>
  <si>
    <t>6 - 7 - 8  y 9</t>
  </si>
  <si>
    <t>3 he JU ARTISTICA</t>
  </si>
  <si>
    <t>4 Y 5 PRIMARIA</t>
  </si>
  <si>
    <t>EDU FISICA PRIMARIA 1°, 4 -5) Mendihuaca y los cocos</t>
  </si>
  <si>
    <t>EMIGDIO GONZALEZ PEREZ</t>
  </si>
  <si>
    <t>JU</t>
  </si>
  <si>
    <t>ISMAEL HORMECHEA</t>
  </si>
  <si>
    <t>PRIMARIA 4 Y 5</t>
  </si>
  <si>
    <t>3 JU</t>
  </si>
  <si>
    <t>JONATAN BROCHERO</t>
  </si>
  <si>
    <t>JESUS CARRILLO</t>
  </si>
  <si>
    <t>SEPTIMO    A</t>
  </si>
  <si>
    <t>DOCENTE ORIENTADOR</t>
  </si>
  <si>
    <t>INVESTIGACION - JESUS CARRILLO</t>
  </si>
  <si>
    <t>ECOLOGIA - JESUS CARRILLO</t>
  </si>
  <si>
    <t>TURISMO - JESUS CARRILLO</t>
  </si>
  <si>
    <t>EMPRENDIMIENTO - JESUS CARRILLO</t>
  </si>
  <si>
    <t>INFORMATICA - JESUS CARRILLO</t>
  </si>
  <si>
    <t>8 Y 9</t>
  </si>
  <si>
    <t>ARQUIMEDES</t>
  </si>
  <si>
    <t>6 - 7</t>
  </si>
  <si>
    <t>MATEMATICAS - EMIGDIO GONZALEZ</t>
  </si>
  <si>
    <t>SOCIALES - ISMAEL HORMECHEA</t>
  </si>
  <si>
    <t>ETICA Y VALORES - ISMAEL HORMECHEA</t>
  </si>
  <si>
    <t>INVESTIGACION - ISMAEL HORMECHEA</t>
  </si>
  <si>
    <t>TURISMO - JONATAN BROCHERO</t>
  </si>
  <si>
    <t>ECOLOGIA - JONATAN BROCHERO</t>
  </si>
  <si>
    <t>EMPRENDIMIENTO - JONATAN BROCHERO</t>
  </si>
  <si>
    <t>EDUCACION ARTISTICA - JONATAN BROCHERO</t>
  </si>
  <si>
    <t>NOVEDADES ASIGNACION ACADEMICA 2026</t>
  </si>
  <si>
    <t>H O R A R I O    D E  C L A S E S   -   CEDI ORINOCO - SEDE LOS COCOS   2 0 2 6 - VERSION 1.0</t>
  </si>
  <si>
    <t>H O R A R I O      D E      C L A S E S       -   CEDI ORINOCO -  SEDE MENDIHUACA  2 0 2 6 - VERSION 1.0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</si>
</sst>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9">
    <font>
      <sz val="11"/>
      <color theme="1"/>
      <name val="Calibri"/>
      <family val="2"/>
      <scheme val="minor"/>
    </font>
    <font>
      <b/>
      <sz val="10"/>
      <color rgb="FFC00000"/>
      <name val="Calibri"/>
      <family val="2"/>
    </font>
    <font>
      <u/>
      <sz val="11"/>
      <color theme="10"/>
      <name val="Calibri"/>
      <family val="2"/>
      <scheme val="minor"/>
    </font>
    <font>
      <u/>
      <sz val="11"/>
      <color theme="11"/>
      <name val="Calibri"/>
      <family val="2"/>
      <scheme val="minor"/>
    </font>
    <font>
      <sz val="9"/>
      <color theme="1"/>
      <name val="Calibri"/>
      <family val="2"/>
      <scheme val="minor"/>
    </font>
    <font>
      <sz val="9"/>
      <color rgb="FF000000"/>
      <name val="Calibri"/>
      <family val="2"/>
      <scheme val="minor"/>
    </font>
    <font>
      <sz val="9"/>
      <color theme="1"/>
      <name val="Calibri"/>
      <family val="2"/>
    </font>
    <font>
      <sz val="11"/>
      <color theme="1"/>
      <name val="Calibri"/>
      <family val="2"/>
      <scheme val="minor"/>
    </font>
    <font>
      <sz val="10"/>
      <color rgb="FFFF0000"/>
      <name val="Century Gothic"/>
      <family val="2"/>
    </font>
    <font>
      <b/>
      <sz val="11"/>
      <color theme="1"/>
      <name val="Calibri"/>
      <family val="2"/>
      <scheme val="minor"/>
    </font>
    <font>
      <b/>
      <sz val="12"/>
      <color rgb="FFC00000"/>
      <name val="Calibri"/>
      <family val="2"/>
    </font>
    <font>
      <b/>
      <sz val="14"/>
      <color rgb="FFC00000"/>
      <name val="Calibri"/>
      <family val="2"/>
    </font>
    <font>
      <b/>
      <sz val="9"/>
      <color theme="1"/>
      <name val="Calibri (Cuerpo)_x0000_"/>
    </font>
    <font>
      <sz val="9"/>
      <color theme="1"/>
      <name val="Calibri (Cuerpo)_x0000_"/>
    </font>
    <font>
      <sz val="11"/>
      <color theme="1"/>
      <name val="Calibri (Cuerpo)_x0000_"/>
    </font>
    <font>
      <b/>
      <sz val="11"/>
      <color theme="1"/>
      <name val="Calibri"/>
      <family val="2"/>
    </font>
    <font>
      <sz val="14"/>
      <color theme="1"/>
      <name val="Calibri"/>
      <family val="2"/>
      <scheme val="minor"/>
    </font>
    <font>
      <sz val="10"/>
      <color rgb="FF00B050"/>
      <name val="Century Gothic"/>
      <family val="2"/>
    </font>
    <font>
      <sz val="11"/>
      <color rgb="FFFF0000"/>
      <name val="Calibri"/>
      <family val="2"/>
      <scheme val="minor"/>
    </font>
    <font>
      <sz val="16"/>
      <color theme="1"/>
      <name val="Calibri (Cuerpo)"/>
    </font>
    <font>
      <b/>
      <sz val="16"/>
      <color rgb="FFC00000"/>
      <name val="Calibri (Cuerpo)"/>
    </font>
    <font>
      <b/>
      <sz val="14"/>
      <color rgb="FFC00000"/>
      <name val="Calibri (Cuerpo)"/>
    </font>
    <font>
      <sz val="14"/>
      <color theme="1"/>
      <name val="Calibri (Cuerpo)"/>
    </font>
    <font>
      <sz val="14"/>
      <color rgb="FF000000"/>
      <name val="Calibri (Cuerpo)"/>
    </font>
    <font>
      <sz val="11"/>
      <color rgb="FF00B050"/>
      <name val="Calibri"/>
      <family val="2"/>
      <scheme val="minor"/>
    </font>
    <font>
      <sz val="14"/>
      <color theme="1"/>
      <name val="Calibri"/>
      <family val="2"/>
    </font>
    <font>
      <b/>
      <sz val="20"/>
      <color rgb="FF365F91"/>
      <name val="Calibri"/>
      <family val="2"/>
    </font>
    <font>
      <sz val="14"/>
      <color theme="1"/>
      <name val="Calibri (Cuerpo)_x0000_"/>
    </font>
    <font>
      <b/>
      <sz val="14"/>
      <color rgb="FFC00000"/>
      <name val="Calibri (Cuerpo)_x0000_"/>
    </font>
  </fonts>
  <fills count="14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  <fill>
      <patternFill patternType="solid">
        <fgColor rgb="FFFFC000"/>
        <bgColor rgb="FF000000"/>
      </patternFill>
    </fill>
    <fill>
      <patternFill patternType="solid">
        <fgColor rgb="FFFD9AED"/>
        <bgColor indexed="64"/>
      </patternFill>
    </fill>
    <fill>
      <patternFill patternType="solid">
        <fgColor rgb="FFBDFFA2"/>
        <bgColor indexed="64"/>
      </patternFill>
    </fill>
    <fill>
      <patternFill patternType="solid">
        <fgColor rgb="FF77EEFF"/>
        <bgColor indexed="64"/>
      </patternFill>
    </fill>
    <fill>
      <patternFill patternType="solid">
        <fgColor rgb="FFFF0000"/>
        <bgColor indexed="64"/>
      </patternFill>
    </fill>
    <fill>
      <patternFill patternType="solid">
        <fgColor theme="9" tint="0.39997558519241921"/>
        <bgColor indexed="64"/>
      </patternFill>
    </fill>
    <fill>
      <patternFill patternType="solid">
        <fgColor rgb="FF8DAAFF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rgb="FFFFFF00"/>
        <bgColor rgb="FF000000"/>
      </patternFill>
    </fill>
    <fill>
      <patternFill patternType="solid">
        <fgColor rgb="FFFAD4FF"/>
        <bgColor indexed="64"/>
      </patternFill>
    </fill>
  </fills>
  <borders count="9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 style="thin">
        <color indexed="64"/>
      </left>
      <right style="thin">
        <color indexed="64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/>
      <bottom/>
      <diagonal/>
    </border>
  </borders>
  <cellStyleXfs count="36">
    <xf numFmtId="0" fontId="0" fillId="0" borderId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7" fillId="0" borderId="0"/>
  </cellStyleXfs>
  <cellXfs count="109">
    <xf numFmtId="0" fontId="0" fillId="0" borderId="0" xfId="0"/>
    <xf numFmtId="0" fontId="7" fillId="0" borderId="0" xfId="35"/>
    <xf numFmtId="0" fontId="7" fillId="0" borderId="1" xfId="35" applyBorder="1"/>
    <xf numFmtId="0" fontId="1" fillId="0" borderId="1" xfId="35" applyFont="1" applyBorder="1" applyAlignment="1">
      <alignment vertical="center" wrapText="1"/>
    </xf>
    <xf numFmtId="20" fontId="7" fillId="0" borderId="1" xfId="35" applyNumberFormat="1" applyBorder="1"/>
    <xf numFmtId="0" fontId="8" fillId="2" borderId="1" xfId="0" applyFont="1" applyFill="1" applyBorder="1" applyAlignment="1">
      <alignment horizontal="left"/>
    </xf>
    <xf numFmtId="20" fontId="7" fillId="0" borderId="0" xfId="35" applyNumberFormat="1"/>
    <xf numFmtId="0" fontId="5" fillId="0" borderId="0" xfId="35" applyFont="1"/>
    <xf numFmtId="0" fontId="6" fillId="0" borderId="0" xfId="35" applyFont="1" applyAlignment="1">
      <alignment vertical="center" wrapText="1"/>
    </xf>
    <xf numFmtId="0" fontId="4" fillId="0" borderId="0" xfId="35" applyFont="1"/>
    <xf numFmtId="0" fontId="1" fillId="0" borderId="3" xfId="35" applyFont="1" applyBorder="1" applyAlignment="1">
      <alignment vertical="center" wrapText="1"/>
    </xf>
    <xf numFmtId="0" fontId="1" fillId="0" borderId="0" xfId="35" applyFont="1" applyAlignment="1">
      <alignment horizontal="center" vertical="center" wrapText="1"/>
    </xf>
    <xf numFmtId="0" fontId="1" fillId="0" borderId="2" xfId="35" applyFont="1" applyBorder="1" applyAlignment="1">
      <alignment vertical="center" wrapText="1"/>
    </xf>
    <xf numFmtId="0" fontId="1" fillId="0" borderId="0" xfId="35" applyFont="1" applyAlignment="1">
      <alignment vertical="center" wrapText="1"/>
    </xf>
    <xf numFmtId="3" fontId="10" fillId="0" borderId="1" xfId="0" applyNumberFormat="1" applyFont="1" applyBorder="1" applyAlignment="1">
      <alignment horizontal="center" vertical="center" wrapText="1"/>
    </xf>
    <xf numFmtId="0" fontId="11" fillId="0" borderId="1" xfId="0" applyFont="1" applyBorder="1" applyAlignment="1">
      <alignment horizontal="center" vertical="center" wrapText="1"/>
    </xf>
    <xf numFmtId="0" fontId="11" fillId="10" borderId="1" xfId="0" applyFont="1" applyFill="1" applyBorder="1" applyAlignment="1">
      <alignment horizontal="center" vertical="center" wrapText="1"/>
    </xf>
    <xf numFmtId="0" fontId="11" fillId="10" borderId="1" xfId="0" applyFont="1" applyFill="1" applyBorder="1" applyAlignment="1">
      <alignment horizontal="left" vertical="center" wrapText="1"/>
    </xf>
    <xf numFmtId="0" fontId="1" fillId="10" borderId="1" xfId="0" applyFont="1" applyFill="1" applyBorder="1" applyAlignment="1">
      <alignment horizontal="center" vertical="center" wrapText="1"/>
    </xf>
    <xf numFmtId="0" fontId="10" fillId="10" borderId="1" xfId="0" applyFont="1" applyFill="1" applyBorder="1" applyAlignment="1">
      <alignment horizontal="center" vertical="center" wrapText="1"/>
    </xf>
    <xf numFmtId="0" fontId="17" fillId="11" borderId="1" xfId="0" applyFont="1" applyFill="1" applyBorder="1" applyAlignment="1">
      <alignment horizontal="left"/>
    </xf>
    <xf numFmtId="0" fontId="18" fillId="2" borderId="0" xfId="35" applyFont="1" applyFill="1"/>
    <xf numFmtId="0" fontId="19" fillId="0" borderId="0" xfId="35" applyFont="1"/>
    <xf numFmtId="0" fontId="20" fillId="0" borderId="0" xfId="35" applyFont="1" applyAlignment="1">
      <alignment horizontal="center" vertical="center" textRotation="90" wrapText="1"/>
    </xf>
    <xf numFmtId="0" fontId="19" fillId="0" borderId="0" xfId="35" applyFont="1" applyAlignment="1">
      <alignment horizontal="center" vertical="center"/>
    </xf>
    <xf numFmtId="0" fontId="21" fillId="0" borderId="1" xfId="35" applyFont="1" applyBorder="1" applyAlignment="1">
      <alignment horizontal="center" vertical="center" wrapText="1"/>
    </xf>
    <xf numFmtId="0" fontId="22" fillId="0" borderId="1" xfId="35" applyFont="1" applyBorder="1" applyAlignment="1">
      <alignment horizontal="center" vertical="center"/>
    </xf>
    <xf numFmtId="0" fontId="23" fillId="3" borderId="1" xfId="35" applyFont="1" applyFill="1" applyBorder="1" applyAlignment="1">
      <alignment horizontal="center" vertical="center" wrapText="1"/>
    </xf>
    <xf numFmtId="0" fontId="22" fillId="7" borderId="1" xfId="35" applyFont="1" applyFill="1" applyBorder="1" applyAlignment="1">
      <alignment horizontal="center" vertical="center"/>
    </xf>
    <xf numFmtId="0" fontId="23" fillId="5" borderId="1" xfId="35" applyFont="1" applyFill="1" applyBorder="1" applyAlignment="1">
      <alignment horizontal="center" vertical="center"/>
    </xf>
    <xf numFmtId="0" fontId="23" fillId="4" borderId="1" xfId="35" applyFont="1" applyFill="1" applyBorder="1" applyAlignment="1">
      <alignment horizontal="center" vertical="center" wrapText="1"/>
    </xf>
    <xf numFmtId="0" fontId="21" fillId="0" borderId="3" xfId="35" applyFont="1" applyBorder="1" applyAlignment="1">
      <alignment horizontal="center" vertical="center" wrapText="1"/>
    </xf>
    <xf numFmtId="0" fontId="21" fillId="0" borderId="0" xfId="35" applyFont="1" applyAlignment="1">
      <alignment horizontal="center" vertical="center" wrapText="1"/>
    </xf>
    <xf numFmtId="0" fontId="21" fillId="0" borderId="4" xfId="35" applyFont="1" applyBorder="1" applyAlignment="1">
      <alignment horizontal="center" vertical="center" wrapText="1"/>
    </xf>
    <xf numFmtId="20" fontId="22" fillId="0" borderId="1" xfId="35" applyNumberFormat="1" applyFont="1" applyBorder="1" applyAlignment="1">
      <alignment horizontal="center" vertical="center"/>
    </xf>
    <xf numFmtId="20" fontId="22" fillId="0" borderId="0" xfId="35" applyNumberFormat="1" applyFont="1" applyAlignment="1">
      <alignment horizontal="center" vertical="center"/>
    </xf>
    <xf numFmtId="0" fontId="23" fillId="0" borderId="0" xfId="35" applyFont="1" applyAlignment="1">
      <alignment horizontal="center" vertical="center"/>
    </xf>
    <xf numFmtId="0" fontId="23" fillId="0" borderId="0" xfId="35" applyFont="1" applyAlignment="1">
      <alignment horizontal="center" vertical="center" wrapText="1"/>
    </xf>
    <xf numFmtId="0" fontId="22" fillId="0" borderId="0" xfId="35" applyFont="1" applyAlignment="1">
      <alignment horizontal="center" vertical="center" wrapText="1"/>
    </xf>
    <xf numFmtId="0" fontId="23" fillId="6" borderId="1" xfId="35" applyFont="1" applyFill="1" applyBorder="1" applyAlignment="1">
      <alignment horizontal="center" vertical="center"/>
    </xf>
    <xf numFmtId="0" fontId="21" fillId="0" borderId="2" xfId="35" applyFont="1" applyBorder="1" applyAlignment="1">
      <alignment horizontal="center" vertical="center" wrapText="1"/>
    </xf>
    <xf numFmtId="0" fontId="22" fillId="8" borderId="1" xfId="35" applyFont="1" applyFill="1" applyBorder="1" applyAlignment="1">
      <alignment horizontal="center" vertical="center" wrapText="1"/>
    </xf>
    <xf numFmtId="0" fontId="20" fillId="0" borderId="1" xfId="35" applyFont="1" applyBorder="1" applyAlignment="1">
      <alignment horizontal="center" vertical="center" textRotation="90" wrapText="1"/>
    </xf>
    <xf numFmtId="0" fontId="9" fillId="10" borderId="7" xfId="0" applyFont="1" applyFill="1" applyBorder="1" applyAlignment="1">
      <alignment horizontal="center"/>
    </xf>
    <xf numFmtId="0" fontId="23" fillId="12" borderId="1" xfId="35" applyFont="1" applyFill="1" applyBorder="1" applyAlignment="1">
      <alignment horizontal="center" vertical="center" wrapText="1"/>
    </xf>
    <xf numFmtId="0" fontId="24" fillId="0" borderId="0" xfId="0" applyFont="1"/>
    <xf numFmtId="0" fontId="23" fillId="12" borderId="1" xfId="0" applyFont="1" applyFill="1" applyBorder="1" applyAlignment="1">
      <alignment horizontal="center" vertical="center" wrapText="1"/>
    </xf>
    <xf numFmtId="0" fontId="25" fillId="9" borderId="1" xfId="35" applyFont="1" applyFill="1" applyBorder="1" applyAlignment="1">
      <alignment horizontal="center" vertical="center" wrapText="1"/>
    </xf>
    <xf numFmtId="0" fontId="11" fillId="0" borderId="0" xfId="35" applyFont="1" applyAlignment="1">
      <alignment horizontal="center" vertical="center" wrapText="1"/>
    </xf>
    <xf numFmtId="0" fontId="0" fillId="0" borderId="0" xfId="0" applyAlignment="1">
      <alignment horizontal="left"/>
    </xf>
    <xf numFmtId="3" fontId="12" fillId="5" borderId="5" xfId="0" applyNumberFormat="1" applyFont="1" applyFill="1" applyBorder="1" applyAlignment="1">
      <alignment horizontal="center" vertical="center" wrapText="1"/>
    </xf>
    <xf numFmtId="0" fontId="12" fillId="5" borderId="5" xfId="0" applyFont="1" applyFill="1" applyBorder="1" applyAlignment="1">
      <alignment horizontal="left" vertical="center" wrapText="1"/>
    </xf>
    <xf numFmtId="49" fontId="13" fillId="5" borderId="5" xfId="0" applyNumberFormat="1" applyFont="1" applyFill="1" applyBorder="1" applyAlignment="1">
      <alignment horizontal="left" vertical="center" wrapText="1"/>
    </xf>
    <xf numFmtId="0" fontId="12" fillId="5" borderId="1" xfId="0" applyFont="1" applyFill="1" applyBorder="1" applyAlignment="1">
      <alignment vertical="center" wrapText="1"/>
    </xf>
    <xf numFmtId="0" fontId="13" fillId="5" borderId="1" xfId="0" applyFont="1" applyFill="1" applyBorder="1" applyAlignment="1">
      <alignment horizontal="left"/>
    </xf>
    <xf numFmtId="1" fontId="14" fillId="5" borderId="1" xfId="0" applyNumberFormat="1" applyFont="1" applyFill="1" applyBorder="1" applyAlignment="1">
      <alignment horizontal="center"/>
    </xf>
    <xf numFmtId="1" fontId="15" fillId="5" borderId="5" xfId="0" applyNumberFormat="1" applyFont="1" applyFill="1" applyBorder="1" applyAlignment="1">
      <alignment horizontal="center" vertical="center" wrapText="1"/>
    </xf>
    <xf numFmtId="3" fontId="12" fillId="5" borderId="5" xfId="0" applyNumberFormat="1" applyFont="1" applyFill="1" applyBorder="1" applyAlignment="1">
      <alignment horizontal="center" vertical="center" wrapText="1"/>
    </xf>
    <xf numFmtId="0" fontId="12" fillId="5" borderId="5" xfId="0" applyFont="1" applyFill="1" applyBorder="1" applyAlignment="1">
      <alignment horizontal="left" vertical="center" wrapText="1"/>
    </xf>
    <xf numFmtId="49" fontId="13" fillId="5" borderId="5" xfId="0" applyNumberFormat="1" applyFont="1" applyFill="1" applyBorder="1" applyAlignment="1">
      <alignment horizontal="left" vertical="center" wrapText="1"/>
    </xf>
    <xf numFmtId="0" fontId="13" fillId="5" borderId="1" xfId="0" applyFont="1" applyFill="1" applyBorder="1" applyAlignment="1">
      <alignment horizontal="left" vertical="center" wrapText="1"/>
    </xf>
    <xf numFmtId="1" fontId="14" fillId="5" borderId="1" xfId="0" applyNumberFormat="1" applyFont="1" applyFill="1" applyBorder="1" applyAlignment="1">
      <alignment horizontal="center" vertical="center" wrapText="1"/>
    </xf>
    <xf numFmtId="1" fontId="16" fillId="5" borderId="1" xfId="0" applyNumberFormat="1" applyFont="1" applyFill="1" applyBorder="1" applyAlignment="1">
      <alignment horizontal="center" vertical="center"/>
    </xf>
    <xf numFmtId="3" fontId="12" fillId="5" borderId="8" xfId="0" applyNumberFormat="1" applyFont="1" applyFill="1" applyBorder="1" applyAlignment="1">
      <alignment horizontal="center" vertical="center" wrapText="1"/>
    </xf>
    <xf numFmtId="0" fontId="12" fillId="5" borderId="8" xfId="0" applyFont="1" applyFill="1" applyBorder="1" applyAlignment="1">
      <alignment horizontal="left" vertical="center" wrapText="1"/>
    </xf>
    <xf numFmtId="49" fontId="13" fillId="5" borderId="8" xfId="0" applyNumberFormat="1" applyFont="1" applyFill="1" applyBorder="1" applyAlignment="1">
      <alignment horizontal="left" vertical="center" wrapText="1"/>
    </xf>
    <xf numFmtId="3" fontId="12" fillId="5" borderId="6" xfId="0" applyNumberFormat="1" applyFont="1" applyFill="1" applyBorder="1" applyAlignment="1">
      <alignment horizontal="center" vertical="center" wrapText="1"/>
    </xf>
    <xf numFmtId="0" fontId="12" fillId="5" borderId="6" xfId="0" applyFont="1" applyFill="1" applyBorder="1" applyAlignment="1">
      <alignment horizontal="left" vertical="center" wrapText="1"/>
    </xf>
    <xf numFmtId="49" fontId="13" fillId="5" borderId="6" xfId="0" applyNumberFormat="1" applyFont="1" applyFill="1" applyBorder="1" applyAlignment="1">
      <alignment horizontal="left" vertical="center" wrapText="1"/>
    </xf>
    <xf numFmtId="49" fontId="13" fillId="5" borderId="1" xfId="0" applyNumberFormat="1" applyFont="1" applyFill="1" applyBorder="1" applyAlignment="1">
      <alignment horizontal="left" vertical="center" wrapText="1"/>
    </xf>
    <xf numFmtId="49" fontId="13" fillId="5" borderId="8" xfId="0" applyNumberFormat="1" applyFont="1" applyFill="1" applyBorder="1" applyAlignment="1">
      <alignment horizontal="left" vertical="center" wrapText="1"/>
    </xf>
    <xf numFmtId="49" fontId="13" fillId="5" borderId="6" xfId="0" applyNumberFormat="1" applyFont="1" applyFill="1" applyBorder="1" applyAlignment="1">
      <alignment horizontal="left" vertical="center" wrapText="1"/>
    </xf>
    <xf numFmtId="16" fontId="13" fillId="5" borderId="1" xfId="0" applyNumberFormat="1" applyFont="1" applyFill="1" applyBorder="1" applyAlignment="1">
      <alignment horizontal="left" vertical="center" wrapText="1"/>
    </xf>
    <xf numFmtId="0" fontId="12" fillId="5" borderId="5" xfId="0" applyFont="1" applyFill="1" applyBorder="1" applyAlignment="1">
      <alignment vertical="center" wrapText="1"/>
    </xf>
    <xf numFmtId="1" fontId="15" fillId="5" borderId="1" xfId="0" applyNumberFormat="1" applyFont="1" applyFill="1" applyBorder="1" applyAlignment="1">
      <alignment horizontal="center" vertical="center" wrapText="1"/>
    </xf>
    <xf numFmtId="49" fontId="13" fillId="5" borderId="5" xfId="0" applyNumberFormat="1" applyFont="1" applyFill="1" applyBorder="1" applyAlignment="1">
      <alignment horizontal="center" vertical="center" wrapText="1"/>
    </xf>
    <xf numFmtId="49" fontId="13" fillId="5" borderId="8" xfId="0" applyNumberFormat="1" applyFont="1" applyFill="1" applyBorder="1" applyAlignment="1">
      <alignment horizontal="center" vertical="center" wrapText="1"/>
    </xf>
    <xf numFmtId="49" fontId="13" fillId="5" borderId="6" xfId="0" applyNumberFormat="1" applyFont="1" applyFill="1" applyBorder="1" applyAlignment="1">
      <alignment horizontal="center" vertical="center" wrapText="1"/>
    </xf>
    <xf numFmtId="3" fontId="12" fillId="13" borderId="5" xfId="0" applyNumberFormat="1" applyFont="1" applyFill="1" applyBorder="1" applyAlignment="1">
      <alignment horizontal="center" vertical="center" wrapText="1"/>
    </xf>
    <xf numFmtId="0" fontId="12" fillId="13" borderId="1" xfId="0" applyFont="1" applyFill="1" applyBorder="1" applyAlignment="1">
      <alignment vertical="center" wrapText="1"/>
    </xf>
    <xf numFmtId="49" fontId="13" fillId="13" borderId="1" xfId="0" applyNumberFormat="1" applyFont="1" applyFill="1" applyBorder="1" applyAlignment="1">
      <alignment horizontal="left" vertical="center" wrapText="1"/>
    </xf>
    <xf numFmtId="0" fontId="13" fillId="13" borderId="1" xfId="0" applyFont="1" applyFill="1" applyBorder="1" applyAlignment="1">
      <alignment horizontal="left"/>
    </xf>
    <xf numFmtId="1" fontId="14" fillId="13" borderId="1" xfId="0" applyNumberFormat="1" applyFont="1" applyFill="1" applyBorder="1" applyAlignment="1">
      <alignment horizontal="center"/>
    </xf>
    <xf numFmtId="1" fontId="15" fillId="13" borderId="5" xfId="0" applyNumberFormat="1" applyFont="1" applyFill="1" applyBorder="1" applyAlignment="1">
      <alignment horizontal="center" vertical="center" wrapText="1"/>
    </xf>
    <xf numFmtId="3" fontId="12" fillId="13" borderId="8" xfId="0" applyNumberFormat="1" applyFont="1" applyFill="1" applyBorder="1" applyAlignment="1">
      <alignment horizontal="center" vertical="center" wrapText="1"/>
    </xf>
    <xf numFmtId="0" fontId="12" fillId="13" borderId="8" xfId="0" applyFont="1" applyFill="1" applyBorder="1" applyAlignment="1">
      <alignment horizontal="left" vertical="center" wrapText="1"/>
    </xf>
    <xf numFmtId="49" fontId="13" fillId="13" borderId="8" xfId="0" applyNumberFormat="1" applyFont="1" applyFill="1" applyBorder="1" applyAlignment="1">
      <alignment horizontal="left" vertical="center" wrapText="1"/>
    </xf>
    <xf numFmtId="0" fontId="12" fillId="13" borderId="5" xfId="0" applyFont="1" applyFill="1" applyBorder="1" applyAlignment="1">
      <alignment horizontal="left" vertical="center" wrapText="1"/>
    </xf>
    <xf numFmtId="49" fontId="13" fillId="13" borderId="5" xfId="0" applyNumberFormat="1" applyFont="1" applyFill="1" applyBorder="1" applyAlignment="1">
      <alignment horizontal="left" vertical="center" wrapText="1"/>
    </xf>
    <xf numFmtId="0" fontId="12" fillId="13" borderId="5" xfId="0" applyFont="1" applyFill="1" applyBorder="1" applyAlignment="1">
      <alignment vertical="center" wrapText="1"/>
    </xf>
    <xf numFmtId="0" fontId="13" fillId="13" borderId="1" xfId="0" applyFont="1" applyFill="1" applyBorder="1" applyAlignment="1">
      <alignment horizontal="left" vertical="center" wrapText="1"/>
    </xf>
    <xf numFmtId="1" fontId="14" fillId="13" borderId="1" xfId="0" applyNumberFormat="1" applyFont="1" applyFill="1" applyBorder="1" applyAlignment="1">
      <alignment horizontal="center" vertical="center" wrapText="1"/>
    </xf>
    <xf numFmtId="1" fontId="15" fillId="13" borderId="1" xfId="0" applyNumberFormat="1" applyFont="1" applyFill="1" applyBorder="1" applyAlignment="1">
      <alignment horizontal="center" vertical="center" wrapText="1"/>
    </xf>
    <xf numFmtId="0" fontId="12" fillId="13" borderId="8" xfId="0" applyFont="1" applyFill="1" applyBorder="1" applyAlignment="1">
      <alignment horizontal="left" vertical="center" wrapText="1"/>
    </xf>
    <xf numFmtId="49" fontId="13" fillId="13" borderId="8" xfId="0" applyNumberFormat="1" applyFont="1" applyFill="1" applyBorder="1" applyAlignment="1">
      <alignment horizontal="left" vertical="center" wrapText="1"/>
    </xf>
    <xf numFmtId="1" fontId="15" fillId="13" borderId="5" xfId="0" applyNumberFormat="1" applyFont="1" applyFill="1" applyBorder="1" applyAlignment="1">
      <alignment horizontal="center" vertical="center" wrapText="1"/>
    </xf>
    <xf numFmtId="1" fontId="15" fillId="13" borderId="8" xfId="0" applyNumberFormat="1" applyFont="1" applyFill="1" applyBorder="1" applyAlignment="1">
      <alignment horizontal="center" vertical="center" wrapText="1"/>
    </xf>
    <xf numFmtId="3" fontId="12" fillId="13" borderId="6" xfId="0" applyNumberFormat="1" applyFont="1" applyFill="1" applyBorder="1" applyAlignment="1">
      <alignment horizontal="center" vertical="center" wrapText="1"/>
    </xf>
    <xf numFmtId="0" fontId="12" fillId="13" borderId="6" xfId="0" applyFont="1" applyFill="1" applyBorder="1" applyAlignment="1">
      <alignment horizontal="left" vertical="center" wrapText="1"/>
    </xf>
    <xf numFmtId="49" fontId="13" fillId="13" borderId="6" xfId="0" applyNumberFormat="1" applyFont="1" applyFill="1" applyBorder="1" applyAlignment="1">
      <alignment horizontal="left" vertical="center" wrapText="1"/>
    </xf>
    <xf numFmtId="3" fontId="12" fillId="13" borderId="5" xfId="0" applyNumberFormat="1" applyFont="1" applyFill="1" applyBorder="1" applyAlignment="1">
      <alignment horizontal="center" vertical="center" wrapText="1"/>
    </xf>
    <xf numFmtId="0" fontId="12" fillId="13" borderId="5" xfId="0" applyFont="1" applyFill="1" applyBorder="1" applyAlignment="1">
      <alignment horizontal="left" vertical="center" wrapText="1"/>
    </xf>
    <xf numFmtId="49" fontId="13" fillId="13" borderId="5" xfId="0" applyNumberFormat="1" applyFont="1" applyFill="1" applyBorder="1" applyAlignment="1">
      <alignment horizontal="left" vertical="center" wrapText="1"/>
    </xf>
    <xf numFmtId="1" fontId="16" fillId="13" borderId="1" xfId="0" applyNumberFormat="1" applyFont="1" applyFill="1" applyBorder="1" applyAlignment="1">
      <alignment horizontal="center" vertical="center"/>
    </xf>
    <xf numFmtId="0" fontId="26" fillId="0" borderId="1" xfId="35" applyFont="1" applyBorder="1" applyAlignment="1">
      <alignment horizontal="center" vertical="center" wrapText="1"/>
    </xf>
    <xf numFmtId="0" fontId="11" fillId="0" borderId="1" xfId="35" applyFont="1" applyBorder="1" applyAlignment="1">
      <alignment horizontal="center" vertical="center" wrapText="1"/>
    </xf>
    <xf numFmtId="0" fontId="27" fillId="0" borderId="0" xfId="35" applyFont="1"/>
    <xf numFmtId="0" fontId="28" fillId="0" borderId="1" xfId="35" applyFont="1" applyBorder="1" applyAlignment="1">
      <alignment horizontal="center" vertical="center" textRotation="90" wrapText="1"/>
    </xf>
    <xf numFmtId="0" fontId="28" fillId="0" borderId="0" xfId="35" applyFont="1" applyAlignment="1">
      <alignment horizontal="center" vertical="center" textRotation="90" wrapText="1"/>
    </xf>
  </cellXfs>
  <cellStyles count="36">
    <cellStyle name="Hipervínculo" xfId="1" builtinId="8" hidden="1"/>
    <cellStyle name="Hipervínculo" xfId="3" builtinId="8" hidden="1"/>
    <cellStyle name="Hipervínculo" xfId="5" builtinId="8" hidden="1"/>
    <cellStyle name="Hipervínculo" xfId="7" builtinId="8" hidden="1"/>
    <cellStyle name="Hipervínculo" xfId="9" builtinId="8" hidden="1"/>
    <cellStyle name="Hipervínculo" xfId="11" builtinId="8" hidden="1"/>
    <cellStyle name="Hipervínculo" xfId="13" builtinId="8" hidden="1"/>
    <cellStyle name="Hipervínculo" xfId="15" builtinId="8" hidden="1"/>
    <cellStyle name="Hipervínculo" xfId="17" builtinId="8" hidden="1"/>
    <cellStyle name="Hipervínculo" xfId="19" builtinId="8" hidden="1"/>
    <cellStyle name="Hipervínculo" xfId="21" builtinId="8" hidden="1"/>
    <cellStyle name="Hipervínculo" xfId="23" builtinId="8" hidden="1"/>
    <cellStyle name="Hipervínculo" xfId="25" builtinId="8" hidden="1"/>
    <cellStyle name="Hipervínculo" xfId="27" builtinId="8" hidden="1"/>
    <cellStyle name="Hipervínculo" xfId="29" builtinId="8" hidden="1"/>
    <cellStyle name="Hipervínculo" xfId="31" builtinId="8" hidden="1"/>
    <cellStyle name="Hipervínculo" xfId="33" builtinId="8" hidden="1"/>
    <cellStyle name="Hipervínculo visitado" xfId="2" builtinId="9" hidden="1"/>
    <cellStyle name="Hipervínculo visitado" xfId="4" builtinId="9" hidden="1"/>
    <cellStyle name="Hipervínculo visitado" xfId="6" builtinId="9" hidden="1"/>
    <cellStyle name="Hipervínculo visitado" xfId="8" builtinId="9" hidden="1"/>
    <cellStyle name="Hipervínculo visitado" xfId="10" builtinId="9" hidden="1"/>
    <cellStyle name="Hipervínculo visitado" xfId="12" builtinId="9" hidden="1"/>
    <cellStyle name="Hipervínculo visitado" xfId="14" builtinId="9" hidden="1"/>
    <cellStyle name="Hipervínculo visitado" xfId="16" builtinId="9" hidden="1"/>
    <cellStyle name="Hipervínculo visitado" xfId="18" builtinId="9" hidden="1"/>
    <cellStyle name="Hipervínculo visitado" xfId="20" builtinId="9" hidden="1"/>
    <cellStyle name="Hipervínculo visitado" xfId="22" builtinId="9" hidden="1"/>
    <cellStyle name="Hipervínculo visitado" xfId="24" builtinId="9" hidden="1"/>
    <cellStyle name="Hipervínculo visitado" xfId="26" builtinId="9" hidden="1"/>
    <cellStyle name="Hipervínculo visitado" xfId="28" builtinId="9" hidden="1"/>
    <cellStyle name="Hipervínculo visitado" xfId="30" builtinId="9" hidden="1"/>
    <cellStyle name="Hipervínculo visitado" xfId="32" builtinId="9" hidden="1"/>
    <cellStyle name="Hipervínculo visitado" xfId="34" builtinId="9" hidden="1"/>
    <cellStyle name="Normal" xfId="0" builtinId="0"/>
    <cellStyle name="Normal 2" xfId="35" xr:uid="{9CF6AA46-E31F-334B-9AA8-2D44B681F1B9}"/>
  </cellStyles>
  <dxfs count="0"/>
  <tableStyles count="0" defaultTableStyle="TableStyleMedium2" defaultPivotStyle="PivotStyleLight16"/>
  <colors>
    <mruColors>
      <color rgb="FFFAD4FF"/>
      <color rgb="FF77EEFF"/>
      <color rgb="FFFD9AED"/>
      <color rgb="FFBDFFA2"/>
      <color rgb="FF8DAAFF"/>
      <color rgb="FF00F6E1"/>
      <color rgb="FFFBF200"/>
      <color rgb="FFB702F9"/>
      <color rgb="FF1ACFFF"/>
      <color rgb="FFD49DF6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926D868-0A8B-5F47-9574-E676AEC829B7}">
  <sheetPr>
    <pageSetUpPr fitToPage="1"/>
  </sheetPr>
  <dimension ref="A1:L66"/>
  <sheetViews>
    <sheetView showGridLines="0" tabSelected="1" zoomScale="120" zoomScaleNormal="120" zoomScalePageLayoutView="150" workbookViewId="0">
      <selection activeCell="C5" sqref="C5"/>
    </sheetView>
  </sheetViews>
  <sheetFormatPr baseColWidth="10" defaultColWidth="11.5" defaultRowHeight="21"/>
  <cols>
    <col min="1" max="1" width="11.1640625" style="22" customWidth="1"/>
    <col min="2" max="2" width="18.83203125" style="1" customWidth="1"/>
    <col min="3" max="5" width="41" style="1" customWidth="1"/>
    <col min="6" max="6" width="5.6640625" style="1" customWidth="1"/>
    <col min="7" max="7" width="7.33203125" style="106" customWidth="1"/>
    <col min="8" max="8" width="12.33203125" style="1" customWidth="1"/>
    <col min="9" max="12" width="46.33203125" style="1" bestFit="1" customWidth="1"/>
    <col min="13" max="14" width="11.5" style="1"/>
    <col min="15" max="19" width="26.83203125" style="1" customWidth="1"/>
    <col min="20" max="16384" width="11.5" style="1"/>
  </cols>
  <sheetData>
    <row r="1" spans="1:12" ht="54" customHeight="1">
      <c r="B1" s="104" t="s">
        <v>108</v>
      </c>
      <c r="C1" s="104"/>
      <c r="D1" s="104"/>
      <c r="E1" s="104"/>
      <c r="H1" s="104" t="s">
        <v>109</v>
      </c>
      <c r="I1" s="104"/>
      <c r="J1" s="104"/>
      <c r="K1" s="104"/>
      <c r="L1" s="104"/>
    </row>
    <row r="2" spans="1:12" ht="29" customHeight="1">
      <c r="A2" s="24"/>
      <c r="B2" s="25" t="s">
        <v>6</v>
      </c>
      <c r="C2" s="25" t="s">
        <v>0</v>
      </c>
      <c r="D2" s="25" t="s">
        <v>89</v>
      </c>
      <c r="E2" s="25" t="s">
        <v>28</v>
      </c>
      <c r="H2" s="105" t="s">
        <v>6</v>
      </c>
      <c r="I2" s="105" t="s">
        <v>0</v>
      </c>
      <c r="J2" s="105" t="s">
        <v>89</v>
      </c>
      <c r="K2" s="105" t="s">
        <v>58</v>
      </c>
      <c r="L2" s="105" t="s">
        <v>57</v>
      </c>
    </row>
    <row r="3" spans="1:12" ht="29" customHeight="1">
      <c r="A3" s="42" t="s">
        <v>1</v>
      </c>
      <c r="B3" s="26" t="s">
        <v>40</v>
      </c>
      <c r="C3" s="28" t="s">
        <v>68</v>
      </c>
      <c r="D3" s="46" t="s">
        <v>95</v>
      </c>
      <c r="E3" s="29" t="s">
        <v>74</v>
      </c>
      <c r="G3" s="107" t="s">
        <v>1</v>
      </c>
      <c r="H3" s="2" t="s">
        <v>40</v>
      </c>
      <c r="I3" s="29" t="s">
        <v>70</v>
      </c>
      <c r="J3" s="30" t="s">
        <v>99</v>
      </c>
      <c r="K3" s="41" t="s">
        <v>37</v>
      </c>
      <c r="L3" s="46" t="s">
        <v>106</v>
      </c>
    </row>
    <row r="4" spans="1:12" ht="29" customHeight="1">
      <c r="A4" s="42"/>
      <c r="B4" s="26" t="s">
        <v>41</v>
      </c>
      <c r="C4" s="28" t="s">
        <v>68</v>
      </c>
      <c r="D4" s="46" t="s">
        <v>95</v>
      </c>
      <c r="E4" s="30" t="s">
        <v>32</v>
      </c>
      <c r="G4" s="107"/>
      <c r="H4" s="2" t="s">
        <v>41</v>
      </c>
      <c r="I4" s="30" t="s">
        <v>99</v>
      </c>
      <c r="J4" s="29" t="s">
        <v>70</v>
      </c>
      <c r="K4" s="41" t="s">
        <v>37</v>
      </c>
      <c r="L4" s="47" t="s">
        <v>102</v>
      </c>
    </row>
    <row r="5" spans="1:12" ht="29" customHeight="1">
      <c r="A5" s="42"/>
      <c r="B5" s="26" t="s">
        <v>42</v>
      </c>
      <c r="C5" s="46" t="s">
        <v>94</v>
      </c>
      <c r="D5" s="28" t="s">
        <v>68</v>
      </c>
      <c r="E5" s="27" t="s">
        <v>35</v>
      </c>
      <c r="G5" s="107"/>
      <c r="H5" s="2" t="s">
        <v>42</v>
      </c>
      <c r="I5" s="41" t="s">
        <v>37</v>
      </c>
      <c r="J5" s="39" t="s">
        <v>39</v>
      </c>
      <c r="K5" s="29" t="s">
        <v>70</v>
      </c>
      <c r="L5" s="30" t="s">
        <v>99</v>
      </c>
    </row>
    <row r="6" spans="1:12" ht="29" customHeight="1">
      <c r="A6" s="42"/>
      <c r="B6" s="25" t="s">
        <v>43</v>
      </c>
      <c r="C6" s="31"/>
      <c r="D6" s="32" t="s">
        <v>7</v>
      </c>
      <c r="E6" s="33"/>
      <c r="G6" s="107"/>
      <c r="H6" s="10" t="s">
        <v>43</v>
      </c>
      <c r="I6" s="13"/>
      <c r="J6" s="11" t="s">
        <v>7</v>
      </c>
      <c r="K6" s="13"/>
      <c r="L6" s="13"/>
    </row>
    <row r="7" spans="1:12" ht="29" customHeight="1">
      <c r="A7" s="42"/>
      <c r="B7" s="26" t="s">
        <v>44</v>
      </c>
      <c r="C7" s="29" t="s">
        <v>74</v>
      </c>
      <c r="D7" s="28" t="s">
        <v>68</v>
      </c>
      <c r="E7" s="44" t="s">
        <v>91</v>
      </c>
      <c r="G7" s="107"/>
      <c r="H7" s="2" t="s">
        <v>44</v>
      </c>
      <c r="I7" s="41" t="s">
        <v>37</v>
      </c>
      <c r="J7" s="39" t="s">
        <v>39</v>
      </c>
      <c r="K7" s="30" t="s">
        <v>99</v>
      </c>
      <c r="L7" s="29" t="s">
        <v>70</v>
      </c>
    </row>
    <row r="8" spans="1:12" ht="29" customHeight="1">
      <c r="A8" s="42"/>
      <c r="B8" s="26" t="s">
        <v>45</v>
      </c>
      <c r="C8" s="27" t="s">
        <v>34</v>
      </c>
      <c r="D8" s="46" t="s">
        <v>94</v>
      </c>
      <c r="E8" s="28" t="s">
        <v>68</v>
      </c>
      <c r="G8" s="107"/>
      <c r="H8" s="2" t="s">
        <v>45</v>
      </c>
      <c r="I8" s="47" t="s">
        <v>100</v>
      </c>
      <c r="J8" s="41" t="s">
        <v>37</v>
      </c>
      <c r="K8" s="29" t="s">
        <v>36</v>
      </c>
      <c r="L8" s="46" t="s">
        <v>104</v>
      </c>
    </row>
    <row r="9" spans="1:12" ht="29" customHeight="1">
      <c r="A9" s="42"/>
      <c r="B9" s="34" t="s">
        <v>46</v>
      </c>
      <c r="C9" s="30" t="s">
        <v>32</v>
      </c>
      <c r="D9" s="27" t="s">
        <v>35</v>
      </c>
      <c r="E9" s="28" t="s">
        <v>68</v>
      </c>
      <c r="G9" s="107"/>
      <c r="H9" s="4" t="s">
        <v>46</v>
      </c>
      <c r="I9" s="47" t="s">
        <v>100</v>
      </c>
      <c r="J9" s="41" t="s">
        <v>37</v>
      </c>
      <c r="K9" s="29" t="s">
        <v>36</v>
      </c>
      <c r="L9" s="46" t="s">
        <v>105</v>
      </c>
    </row>
    <row r="10" spans="1:12" ht="29" customHeight="1">
      <c r="A10" s="23"/>
      <c r="B10" s="35"/>
      <c r="C10" s="36"/>
      <c r="D10" s="37"/>
      <c r="E10" s="38"/>
      <c r="G10" s="108"/>
      <c r="H10" s="6"/>
      <c r="I10" s="8"/>
      <c r="J10" s="7"/>
      <c r="K10" s="9"/>
      <c r="L10" s="9"/>
    </row>
    <row r="11" spans="1:12" ht="29" customHeight="1">
      <c r="A11" s="24"/>
      <c r="B11" s="25" t="s">
        <v>6</v>
      </c>
      <c r="C11" s="25" t="s">
        <v>0</v>
      </c>
      <c r="D11" s="25" t="s">
        <v>89</v>
      </c>
      <c r="E11" s="25" t="s">
        <v>28</v>
      </c>
      <c r="H11" s="105" t="s">
        <v>6</v>
      </c>
      <c r="I11" s="105" t="s">
        <v>0</v>
      </c>
      <c r="J11" s="105" t="s">
        <v>89</v>
      </c>
      <c r="K11" s="105" t="s">
        <v>58</v>
      </c>
      <c r="L11" s="105" t="s">
        <v>57</v>
      </c>
    </row>
    <row r="12" spans="1:12" ht="29" customHeight="1">
      <c r="A12" s="42" t="s">
        <v>2</v>
      </c>
      <c r="B12" s="26" t="s">
        <v>40</v>
      </c>
      <c r="C12" s="39" t="s">
        <v>39</v>
      </c>
      <c r="D12" s="29" t="s">
        <v>73</v>
      </c>
      <c r="E12" s="27" t="s">
        <v>33</v>
      </c>
      <c r="G12" s="107" t="s">
        <v>2</v>
      </c>
      <c r="H12" s="2" t="s">
        <v>40</v>
      </c>
      <c r="I12" s="29" t="s">
        <v>36</v>
      </c>
      <c r="J12" s="41" t="s">
        <v>37</v>
      </c>
      <c r="K12" s="46" t="s">
        <v>106</v>
      </c>
      <c r="L12" s="28" t="s">
        <v>68</v>
      </c>
    </row>
    <row r="13" spans="1:12" ht="29" customHeight="1">
      <c r="A13" s="42"/>
      <c r="B13" s="26" t="s">
        <v>41</v>
      </c>
      <c r="C13" s="39" t="s">
        <v>39</v>
      </c>
      <c r="D13" s="29" t="s">
        <v>73</v>
      </c>
      <c r="E13" s="46" t="s">
        <v>94</v>
      </c>
      <c r="G13" s="107"/>
      <c r="H13" s="2" t="s">
        <v>41</v>
      </c>
      <c r="I13" s="29" t="s">
        <v>36</v>
      </c>
      <c r="J13" s="41" t="s">
        <v>37</v>
      </c>
      <c r="K13" s="47" t="s">
        <v>102</v>
      </c>
      <c r="L13" s="28" t="s">
        <v>68</v>
      </c>
    </row>
    <row r="14" spans="1:12" ht="29" customHeight="1">
      <c r="A14" s="42"/>
      <c r="B14" s="26" t="s">
        <v>42</v>
      </c>
      <c r="C14" s="27" t="s">
        <v>33</v>
      </c>
      <c r="D14" s="39" t="s">
        <v>39</v>
      </c>
      <c r="E14" s="29" t="s">
        <v>73</v>
      </c>
      <c r="G14" s="107"/>
      <c r="H14" s="2" t="s">
        <v>42</v>
      </c>
      <c r="I14" s="47" t="s">
        <v>102</v>
      </c>
      <c r="J14" s="29" t="s">
        <v>36</v>
      </c>
      <c r="K14" s="28" t="s">
        <v>68</v>
      </c>
      <c r="L14" s="41" t="s">
        <v>37</v>
      </c>
    </row>
    <row r="15" spans="1:12" ht="29" customHeight="1">
      <c r="A15" s="42"/>
      <c r="B15" s="25" t="s">
        <v>43</v>
      </c>
      <c r="C15" s="31"/>
      <c r="D15" s="32" t="s">
        <v>7</v>
      </c>
      <c r="E15" s="40"/>
      <c r="G15" s="107"/>
      <c r="H15" s="10" t="s">
        <v>43</v>
      </c>
      <c r="I15" s="13"/>
      <c r="J15" s="11" t="s">
        <v>7</v>
      </c>
    </row>
    <row r="16" spans="1:12" ht="29" customHeight="1">
      <c r="A16" s="42"/>
      <c r="B16" s="26" t="s">
        <v>44</v>
      </c>
      <c r="C16" s="27" t="s">
        <v>33</v>
      </c>
      <c r="D16" s="39" t="s">
        <v>39</v>
      </c>
      <c r="E16" s="29" t="s">
        <v>73</v>
      </c>
      <c r="G16" s="107"/>
      <c r="H16" s="2" t="s">
        <v>44</v>
      </c>
      <c r="I16" s="46" t="s">
        <v>106</v>
      </c>
      <c r="J16" s="29" t="s">
        <v>36</v>
      </c>
      <c r="K16" s="28" t="s">
        <v>68</v>
      </c>
      <c r="L16" s="41" t="s">
        <v>37</v>
      </c>
    </row>
    <row r="17" spans="1:12" ht="29" customHeight="1">
      <c r="A17" s="42"/>
      <c r="B17" s="26" t="s">
        <v>45</v>
      </c>
      <c r="C17" s="29" t="s">
        <v>73</v>
      </c>
      <c r="D17" s="27" t="s">
        <v>33</v>
      </c>
      <c r="E17" s="39" t="s">
        <v>39</v>
      </c>
      <c r="G17" s="107"/>
      <c r="H17" s="2" t="s">
        <v>45</v>
      </c>
      <c r="I17" s="28" t="s">
        <v>68</v>
      </c>
      <c r="J17" s="47" t="s">
        <v>102</v>
      </c>
      <c r="K17" s="41" t="s">
        <v>37</v>
      </c>
      <c r="L17" s="30" t="s">
        <v>99</v>
      </c>
    </row>
    <row r="18" spans="1:12" ht="29" customHeight="1">
      <c r="A18" s="42"/>
      <c r="B18" s="34" t="s">
        <v>46</v>
      </c>
      <c r="C18" s="29" t="s">
        <v>73</v>
      </c>
      <c r="D18" s="27" t="s">
        <v>33</v>
      </c>
      <c r="E18" s="39" t="s">
        <v>39</v>
      </c>
      <c r="G18" s="107"/>
      <c r="H18" s="4" t="s">
        <v>46</v>
      </c>
      <c r="I18" s="28" t="s">
        <v>68</v>
      </c>
      <c r="J18" s="46" t="s">
        <v>106</v>
      </c>
      <c r="K18" s="41" t="s">
        <v>37</v>
      </c>
      <c r="L18" s="30" t="s">
        <v>99</v>
      </c>
    </row>
    <row r="19" spans="1:12" ht="29" customHeight="1">
      <c r="A19" s="23"/>
      <c r="B19" s="35"/>
      <c r="C19" s="36"/>
      <c r="D19" s="37"/>
      <c r="E19" s="38"/>
      <c r="G19" s="108"/>
      <c r="H19" s="6"/>
      <c r="I19" s="8"/>
      <c r="J19" s="7"/>
      <c r="K19" s="8"/>
      <c r="L19" s="8"/>
    </row>
    <row r="20" spans="1:12" ht="29" customHeight="1">
      <c r="A20" s="24"/>
      <c r="B20" s="25" t="s">
        <v>6</v>
      </c>
      <c r="C20" s="25" t="s">
        <v>0</v>
      </c>
      <c r="D20" s="25" t="s">
        <v>89</v>
      </c>
      <c r="E20" s="25" t="s">
        <v>28</v>
      </c>
      <c r="H20" s="105" t="s">
        <v>6</v>
      </c>
      <c r="I20" s="105" t="s">
        <v>0</v>
      </c>
      <c r="J20" s="105" t="s">
        <v>89</v>
      </c>
      <c r="K20" s="105" t="s">
        <v>58</v>
      </c>
      <c r="L20" s="105" t="s">
        <v>57</v>
      </c>
    </row>
    <row r="21" spans="1:12" ht="29" customHeight="1">
      <c r="A21" s="42" t="s">
        <v>3</v>
      </c>
      <c r="B21" s="26" t="s">
        <v>40</v>
      </c>
      <c r="C21" s="30" t="s">
        <v>32</v>
      </c>
      <c r="D21" s="41" t="s">
        <v>37</v>
      </c>
      <c r="E21" s="27" t="s">
        <v>34</v>
      </c>
      <c r="G21" s="107" t="s">
        <v>3</v>
      </c>
      <c r="H21" s="2" t="s">
        <v>40</v>
      </c>
      <c r="I21" s="30" t="s">
        <v>99</v>
      </c>
      <c r="J21" s="47" t="s">
        <v>100</v>
      </c>
      <c r="K21" s="39" t="s">
        <v>39</v>
      </c>
      <c r="L21" s="29" t="s">
        <v>36</v>
      </c>
    </row>
    <row r="22" spans="1:12" ht="29" customHeight="1">
      <c r="A22" s="42"/>
      <c r="B22" s="26" t="s">
        <v>41</v>
      </c>
      <c r="C22" s="30" t="s">
        <v>32</v>
      </c>
      <c r="D22" s="41" t="s">
        <v>37</v>
      </c>
      <c r="E22" s="46" t="s">
        <v>93</v>
      </c>
      <c r="G22" s="107"/>
      <c r="H22" s="2" t="s">
        <v>41</v>
      </c>
      <c r="I22" s="30" t="s">
        <v>99</v>
      </c>
      <c r="J22" s="47" t="s">
        <v>100</v>
      </c>
      <c r="K22" s="39" t="s">
        <v>39</v>
      </c>
      <c r="L22" s="29" t="s">
        <v>36</v>
      </c>
    </row>
    <row r="23" spans="1:12" ht="29" customHeight="1">
      <c r="A23" s="42"/>
      <c r="B23" s="26" t="s">
        <v>42</v>
      </c>
      <c r="C23" s="46" t="s">
        <v>93</v>
      </c>
      <c r="D23" s="30" t="s">
        <v>32</v>
      </c>
      <c r="E23" s="41" t="s">
        <v>37</v>
      </c>
      <c r="G23" s="107"/>
      <c r="H23" s="2" t="s">
        <v>42</v>
      </c>
      <c r="I23" s="47" t="s">
        <v>101</v>
      </c>
      <c r="J23" s="46" t="s">
        <v>103</v>
      </c>
      <c r="K23" s="30" t="s">
        <v>99</v>
      </c>
      <c r="L23" s="39" t="s">
        <v>38</v>
      </c>
    </row>
    <row r="24" spans="1:12" ht="29" customHeight="1">
      <c r="A24" s="42"/>
      <c r="B24" s="25" t="s">
        <v>43</v>
      </c>
      <c r="C24" s="31"/>
      <c r="D24" s="32" t="s">
        <v>7</v>
      </c>
      <c r="E24" s="40"/>
      <c r="G24" s="107"/>
      <c r="H24" s="3" t="s">
        <v>43</v>
      </c>
      <c r="I24" s="10"/>
      <c r="J24" s="11" t="s">
        <v>7</v>
      </c>
      <c r="K24" s="12"/>
    </row>
    <row r="25" spans="1:12" ht="29" customHeight="1">
      <c r="A25" s="42"/>
      <c r="B25" s="26" t="s">
        <v>44</v>
      </c>
      <c r="C25" s="27" t="s">
        <v>35</v>
      </c>
      <c r="D25" s="46" t="s">
        <v>93</v>
      </c>
      <c r="E25" s="41" t="s">
        <v>37</v>
      </c>
      <c r="G25" s="107"/>
      <c r="H25" s="2" t="s">
        <v>44</v>
      </c>
      <c r="I25" s="46" t="s">
        <v>103</v>
      </c>
      <c r="J25" s="47" t="s">
        <v>101</v>
      </c>
      <c r="K25" s="30" t="s">
        <v>99</v>
      </c>
      <c r="L25" s="39" t="s">
        <v>38</v>
      </c>
    </row>
    <row r="26" spans="1:12" ht="29" customHeight="1">
      <c r="A26" s="42"/>
      <c r="B26" s="26" t="s">
        <v>45</v>
      </c>
      <c r="C26" s="41" t="s">
        <v>37</v>
      </c>
      <c r="D26" s="29" t="s">
        <v>74</v>
      </c>
      <c r="E26" s="30" t="s">
        <v>32</v>
      </c>
      <c r="G26" s="107"/>
      <c r="H26" s="2" t="s">
        <v>45</v>
      </c>
      <c r="I26" s="39" t="s">
        <v>39</v>
      </c>
      <c r="J26" s="30" t="s">
        <v>99</v>
      </c>
      <c r="K26" s="47" t="s">
        <v>101</v>
      </c>
      <c r="L26" s="46" t="s">
        <v>103</v>
      </c>
    </row>
    <row r="27" spans="1:12" ht="29" customHeight="1">
      <c r="A27" s="42"/>
      <c r="B27" s="34" t="s">
        <v>46</v>
      </c>
      <c r="C27" s="41" t="s">
        <v>37</v>
      </c>
      <c r="D27" s="44" t="s">
        <v>91</v>
      </c>
      <c r="E27" s="30" t="s">
        <v>32</v>
      </c>
      <c r="G27" s="107"/>
      <c r="H27" s="4" t="s">
        <v>46</v>
      </c>
      <c r="I27" s="39" t="s">
        <v>39</v>
      </c>
      <c r="J27" s="30" t="s">
        <v>99</v>
      </c>
      <c r="K27" s="46" t="s">
        <v>103</v>
      </c>
      <c r="L27" s="47" t="s">
        <v>101</v>
      </c>
    </row>
    <row r="28" spans="1:12" ht="29" customHeight="1">
      <c r="A28" s="23"/>
      <c r="B28" s="35"/>
      <c r="C28" s="37"/>
      <c r="D28" s="37"/>
      <c r="E28" s="38"/>
      <c r="G28" s="108"/>
      <c r="H28" s="6"/>
      <c r="I28" s="8"/>
      <c r="J28" s="9"/>
      <c r="K28" s="7"/>
      <c r="L28" s="7"/>
    </row>
    <row r="29" spans="1:12" ht="29" customHeight="1">
      <c r="A29" s="24"/>
      <c r="B29" s="25" t="s">
        <v>6</v>
      </c>
      <c r="C29" s="25" t="s">
        <v>0</v>
      </c>
      <c r="D29" s="25" t="s">
        <v>89</v>
      </c>
      <c r="E29" s="25" t="s">
        <v>28</v>
      </c>
      <c r="H29" s="105" t="s">
        <v>6</v>
      </c>
      <c r="I29" s="105" t="s">
        <v>0</v>
      </c>
      <c r="J29" s="105" t="s">
        <v>89</v>
      </c>
      <c r="K29" s="105" t="s">
        <v>58</v>
      </c>
      <c r="L29" s="105" t="s">
        <v>57</v>
      </c>
    </row>
    <row r="30" spans="1:12" ht="29" customHeight="1">
      <c r="A30" s="42" t="s">
        <v>4</v>
      </c>
      <c r="B30" s="26" t="s">
        <v>40</v>
      </c>
      <c r="C30" s="29" t="s">
        <v>73</v>
      </c>
      <c r="D30" s="30" t="s">
        <v>32</v>
      </c>
      <c r="E30" s="27" t="s">
        <v>33</v>
      </c>
      <c r="G30" s="107" t="s">
        <v>4</v>
      </c>
      <c r="H30" s="2" t="s">
        <v>40</v>
      </c>
      <c r="I30" s="47" t="s">
        <v>100</v>
      </c>
      <c r="J30" s="29" t="s">
        <v>36</v>
      </c>
      <c r="K30" s="39" t="s">
        <v>38</v>
      </c>
      <c r="L30" s="30" t="s">
        <v>99</v>
      </c>
    </row>
    <row r="31" spans="1:12" ht="29" customHeight="1">
      <c r="A31" s="42"/>
      <c r="B31" s="26" t="s">
        <v>41</v>
      </c>
      <c r="C31" s="29" t="s">
        <v>73</v>
      </c>
      <c r="D31" s="30" t="s">
        <v>32</v>
      </c>
      <c r="E31" s="27" t="s">
        <v>33</v>
      </c>
      <c r="G31" s="107"/>
      <c r="H31" s="2" t="s">
        <v>41</v>
      </c>
      <c r="I31" s="47" t="s">
        <v>100</v>
      </c>
      <c r="J31" s="29" t="s">
        <v>36</v>
      </c>
      <c r="K31" s="39" t="s">
        <v>38</v>
      </c>
      <c r="L31" s="30" t="s">
        <v>99</v>
      </c>
    </row>
    <row r="32" spans="1:12" ht="29" customHeight="1">
      <c r="A32" s="42"/>
      <c r="B32" s="26" t="s">
        <v>42</v>
      </c>
      <c r="C32" s="27" t="s">
        <v>33</v>
      </c>
      <c r="D32" s="29" t="s">
        <v>73</v>
      </c>
      <c r="E32" s="30" t="s">
        <v>32</v>
      </c>
      <c r="G32" s="107"/>
      <c r="H32" s="2" t="s">
        <v>42</v>
      </c>
      <c r="I32" s="39" t="s">
        <v>38</v>
      </c>
      <c r="J32" s="28" t="s">
        <v>68</v>
      </c>
      <c r="K32" s="47" t="s">
        <v>100</v>
      </c>
      <c r="L32" s="41" t="s">
        <v>37</v>
      </c>
    </row>
    <row r="33" spans="1:12" ht="29" customHeight="1">
      <c r="A33" s="42"/>
      <c r="B33" s="25" t="s">
        <v>43</v>
      </c>
      <c r="C33" s="31"/>
      <c r="D33" s="32" t="s">
        <v>7</v>
      </c>
      <c r="E33" s="40"/>
      <c r="G33" s="107"/>
      <c r="H33" s="3" t="s">
        <v>43</v>
      </c>
      <c r="I33" s="10"/>
      <c r="J33" s="11" t="s">
        <v>7</v>
      </c>
      <c r="K33" s="12"/>
      <c r="L33" s="12"/>
    </row>
    <row r="34" spans="1:12" ht="29" customHeight="1">
      <c r="A34" s="42"/>
      <c r="B34" s="26" t="s">
        <v>44</v>
      </c>
      <c r="C34" s="27" t="s">
        <v>33</v>
      </c>
      <c r="D34" s="29" t="s">
        <v>73</v>
      </c>
      <c r="E34" s="30" t="s">
        <v>32</v>
      </c>
      <c r="G34" s="107"/>
      <c r="H34" s="2" t="s">
        <v>44</v>
      </c>
      <c r="I34" s="39" t="s">
        <v>38</v>
      </c>
      <c r="J34" s="28" t="s">
        <v>68</v>
      </c>
      <c r="K34" s="47" t="s">
        <v>100</v>
      </c>
      <c r="L34" s="41" t="s">
        <v>37</v>
      </c>
    </row>
    <row r="35" spans="1:12" ht="29" customHeight="1">
      <c r="A35" s="42"/>
      <c r="B35" s="26" t="s">
        <v>45</v>
      </c>
      <c r="C35" s="46" t="s">
        <v>95</v>
      </c>
      <c r="D35" s="27" t="s">
        <v>33</v>
      </c>
      <c r="E35" s="29" t="s">
        <v>73</v>
      </c>
      <c r="G35" s="107"/>
      <c r="H35" s="2" t="s">
        <v>45</v>
      </c>
      <c r="I35" s="41" t="s">
        <v>37</v>
      </c>
      <c r="J35" s="39" t="s">
        <v>38</v>
      </c>
      <c r="K35" s="29" t="s">
        <v>36</v>
      </c>
      <c r="L35" s="47" t="s">
        <v>100</v>
      </c>
    </row>
    <row r="36" spans="1:12" ht="29" customHeight="1">
      <c r="A36" s="42"/>
      <c r="B36" s="34" t="s">
        <v>46</v>
      </c>
      <c r="C36" s="46" t="s">
        <v>95</v>
      </c>
      <c r="D36" s="27" t="s">
        <v>33</v>
      </c>
      <c r="E36" s="29" t="s">
        <v>73</v>
      </c>
      <c r="G36" s="107"/>
      <c r="H36" s="4" t="s">
        <v>46</v>
      </c>
      <c r="I36" s="41" t="s">
        <v>37</v>
      </c>
      <c r="J36" s="39" t="s">
        <v>38</v>
      </c>
      <c r="K36" s="29" t="s">
        <v>36</v>
      </c>
      <c r="L36" s="47" t="s">
        <v>100</v>
      </c>
    </row>
    <row r="37" spans="1:12" ht="29" customHeight="1">
      <c r="A37" s="23"/>
      <c r="B37" s="35"/>
      <c r="C37" s="38"/>
      <c r="D37" s="36"/>
      <c r="E37" s="36"/>
      <c r="G37" s="108"/>
      <c r="H37" s="6"/>
      <c r="I37" s="9"/>
      <c r="J37" s="8"/>
      <c r="K37" s="8"/>
      <c r="L37" s="8"/>
    </row>
    <row r="38" spans="1:12" ht="29" customHeight="1">
      <c r="A38" s="24"/>
      <c r="B38" s="25" t="s">
        <v>6</v>
      </c>
      <c r="C38" s="25" t="s">
        <v>0</v>
      </c>
      <c r="D38" s="25" t="s">
        <v>89</v>
      </c>
      <c r="E38" s="25" t="s">
        <v>28</v>
      </c>
      <c r="H38" s="105" t="s">
        <v>6</v>
      </c>
      <c r="I38" s="105" t="s">
        <v>0</v>
      </c>
      <c r="J38" s="105" t="s">
        <v>89</v>
      </c>
      <c r="K38" s="105" t="s">
        <v>58</v>
      </c>
      <c r="L38" s="105" t="s">
        <v>57</v>
      </c>
    </row>
    <row r="39" spans="1:12" ht="29" customHeight="1">
      <c r="A39" s="42" t="s">
        <v>5</v>
      </c>
      <c r="B39" s="26" t="s">
        <v>40</v>
      </c>
      <c r="C39" s="30" t="s">
        <v>32</v>
      </c>
      <c r="D39" s="41" t="s">
        <v>37</v>
      </c>
      <c r="E39" s="46" t="s">
        <v>95</v>
      </c>
      <c r="G39" s="107" t="s">
        <v>5</v>
      </c>
      <c r="H39" s="2" t="s">
        <v>40</v>
      </c>
      <c r="I39" s="29" t="s">
        <v>36</v>
      </c>
      <c r="J39" s="46" t="s">
        <v>105</v>
      </c>
      <c r="K39" s="30" t="s">
        <v>99</v>
      </c>
      <c r="L39" s="47" t="s">
        <v>100</v>
      </c>
    </row>
    <row r="40" spans="1:12" ht="29" customHeight="1">
      <c r="A40" s="42"/>
      <c r="B40" s="26" t="s">
        <v>41</v>
      </c>
      <c r="C40" s="30" t="s">
        <v>32</v>
      </c>
      <c r="D40" s="41" t="s">
        <v>37</v>
      </c>
      <c r="E40" s="46" t="s">
        <v>95</v>
      </c>
      <c r="G40" s="107"/>
      <c r="H40" s="2" t="s">
        <v>41</v>
      </c>
      <c r="I40" s="29" t="s">
        <v>36</v>
      </c>
      <c r="J40" s="46" t="s">
        <v>104</v>
      </c>
      <c r="K40" s="30" t="s">
        <v>99</v>
      </c>
      <c r="L40" s="47" t="s">
        <v>100</v>
      </c>
    </row>
    <row r="41" spans="1:12" ht="29" customHeight="1">
      <c r="A41" s="42"/>
      <c r="B41" s="26" t="s">
        <v>42</v>
      </c>
      <c r="C41" s="44" t="s">
        <v>91</v>
      </c>
      <c r="D41" s="30" t="s">
        <v>32</v>
      </c>
      <c r="E41" s="41" t="s">
        <v>37</v>
      </c>
      <c r="G41" s="107"/>
      <c r="H41" s="2" t="s">
        <v>42</v>
      </c>
      <c r="I41" s="30" t="s">
        <v>99</v>
      </c>
      <c r="J41" s="47" t="s">
        <v>100</v>
      </c>
      <c r="K41" s="46" t="s">
        <v>105</v>
      </c>
      <c r="L41" s="39" t="s">
        <v>39</v>
      </c>
    </row>
    <row r="42" spans="1:12" ht="29" customHeight="1">
      <c r="A42" s="42"/>
      <c r="B42" s="25" t="s">
        <v>43</v>
      </c>
      <c r="D42" s="32" t="s">
        <v>7</v>
      </c>
      <c r="E42" s="40"/>
      <c r="G42" s="107"/>
      <c r="H42" s="10" t="s">
        <v>43</v>
      </c>
      <c r="I42" s="13"/>
      <c r="J42" s="48" t="s">
        <v>7</v>
      </c>
      <c r="K42" s="13"/>
      <c r="L42" s="13"/>
    </row>
    <row r="43" spans="1:12" ht="29" customHeight="1">
      <c r="A43" s="42"/>
      <c r="B43" s="26" t="s">
        <v>44</v>
      </c>
      <c r="C43" s="44" t="s">
        <v>92</v>
      </c>
      <c r="D43" s="30" t="s">
        <v>32</v>
      </c>
      <c r="E43" s="41" t="s">
        <v>37</v>
      </c>
      <c r="G43" s="107"/>
      <c r="H43" s="2" t="s">
        <v>44</v>
      </c>
      <c r="I43" s="30" t="s">
        <v>99</v>
      </c>
      <c r="J43" s="47" t="s">
        <v>100</v>
      </c>
      <c r="K43" s="46" t="s">
        <v>104</v>
      </c>
      <c r="L43" s="39" t="s">
        <v>39</v>
      </c>
    </row>
    <row r="44" spans="1:12" ht="29" customHeight="1">
      <c r="A44" s="42"/>
      <c r="B44" s="26" t="s">
        <v>45</v>
      </c>
      <c r="C44" s="41" t="s">
        <v>37</v>
      </c>
      <c r="D44" s="27" t="s">
        <v>34</v>
      </c>
      <c r="E44" s="44" t="s">
        <v>92</v>
      </c>
      <c r="G44" s="107"/>
      <c r="H44" s="2" t="s">
        <v>45</v>
      </c>
      <c r="I44" s="46" t="s">
        <v>105</v>
      </c>
      <c r="J44" s="30" t="s">
        <v>99</v>
      </c>
      <c r="K44" s="47" t="s">
        <v>100</v>
      </c>
      <c r="L44" s="29" t="s">
        <v>36</v>
      </c>
    </row>
    <row r="45" spans="1:12" ht="29" customHeight="1">
      <c r="A45" s="42"/>
      <c r="B45" s="34" t="s">
        <v>46</v>
      </c>
      <c r="C45" s="41" t="s">
        <v>37</v>
      </c>
      <c r="D45" s="44" t="s">
        <v>92</v>
      </c>
      <c r="E45" s="27" t="s">
        <v>33</v>
      </c>
      <c r="G45" s="107"/>
      <c r="H45" s="4" t="s">
        <v>46</v>
      </c>
      <c r="I45" s="46" t="s">
        <v>104</v>
      </c>
      <c r="J45" s="30" t="s">
        <v>99</v>
      </c>
      <c r="K45" s="47" t="s">
        <v>100</v>
      </c>
      <c r="L45" s="29" t="s">
        <v>36</v>
      </c>
    </row>
    <row r="51" spans="1:10">
      <c r="C51" s="1" t="s">
        <v>26</v>
      </c>
      <c r="D51" s="1" t="s">
        <v>31</v>
      </c>
      <c r="E51" s="1" t="s">
        <v>27</v>
      </c>
    </row>
    <row r="52" spans="1:10">
      <c r="A52" s="22" t="s">
        <v>11</v>
      </c>
      <c r="B52" s="1">
        <v>5</v>
      </c>
      <c r="C52" s="20" t="s">
        <v>20</v>
      </c>
      <c r="D52" s="5">
        <f t="shared" ref="D52:D65" si="0">B52*3</f>
        <v>15</v>
      </c>
      <c r="E52" s="20" t="s">
        <v>24</v>
      </c>
      <c r="F52" s="2">
        <v>20</v>
      </c>
    </row>
    <row r="53" spans="1:10">
      <c r="A53" s="22" t="s">
        <v>12</v>
      </c>
      <c r="B53" s="1">
        <v>4</v>
      </c>
      <c r="C53" s="20" t="s">
        <v>21</v>
      </c>
      <c r="D53" s="5">
        <f t="shared" si="0"/>
        <v>12</v>
      </c>
      <c r="E53" s="20" t="s">
        <v>23</v>
      </c>
      <c r="F53" s="2">
        <v>16</v>
      </c>
    </row>
    <row r="54" spans="1:10">
      <c r="A54" s="22" t="s">
        <v>10</v>
      </c>
      <c r="B54" s="1">
        <v>4</v>
      </c>
      <c r="C54" s="20" t="s">
        <v>22</v>
      </c>
      <c r="D54" s="5">
        <f t="shared" si="0"/>
        <v>12</v>
      </c>
      <c r="E54" s="20" t="s">
        <v>69</v>
      </c>
      <c r="F54" s="2">
        <v>16</v>
      </c>
      <c r="G54" s="106" t="s">
        <v>47</v>
      </c>
    </row>
    <row r="55" spans="1:10">
      <c r="A55" s="22" t="s">
        <v>30</v>
      </c>
      <c r="B55" s="1">
        <v>1</v>
      </c>
      <c r="C55" s="20" t="s">
        <v>22</v>
      </c>
      <c r="D55" s="5">
        <f t="shared" si="0"/>
        <v>3</v>
      </c>
      <c r="E55" s="20" t="s">
        <v>69</v>
      </c>
      <c r="F55" s="2">
        <v>4</v>
      </c>
    </row>
    <row r="56" spans="1:10">
      <c r="A56" s="22" t="s">
        <v>14</v>
      </c>
      <c r="B56" s="1">
        <v>2</v>
      </c>
      <c r="C56" s="20" t="s">
        <v>52</v>
      </c>
      <c r="D56" s="5">
        <f t="shared" si="0"/>
        <v>6</v>
      </c>
      <c r="E56" s="20" t="s">
        <v>25</v>
      </c>
      <c r="F56" s="2">
        <v>8</v>
      </c>
      <c r="G56" s="106" t="s">
        <v>48</v>
      </c>
    </row>
    <row r="57" spans="1:10">
      <c r="A57" s="22" t="s">
        <v>15</v>
      </c>
      <c r="B57" s="1">
        <v>2</v>
      </c>
      <c r="C57" s="20" t="s">
        <v>49</v>
      </c>
      <c r="D57" s="5">
        <f t="shared" si="0"/>
        <v>6</v>
      </c>
      <c r="E57" s="20" t="s">
        <v>49</v>
      </c>
      <c r="F57" s="2">
        <v>8</v>
      </c>
      <c r="G57" s="106" t="s">
        <v>50</v>
      </c>
      <c r="J57" s="1" t="s">
        <v>55</v>
      </c>
    </row>
    <row r="58" spans="1:10">
      <c r="A58" s="22" t="s">
        <v>17</v>
      </c>
      <c r="B58" s="1">
        <v>1</v>
      </c>
      <c r="C58" s="20" t="s">
        <v>21</v>
      </c>
      <c r="D58" s="5">
        <f t="shared" si="0"/>
        <v>3</v>
      </c>
      <c r="E58" s="20" t="s">
        <v>23</v>
      </c>
      <c r="F58" s="2">
        <v>4</v>
      </c>
      <c r="G58" s="106" t="s">
        <v>53</v>
      </c>
    </row>
    <row r="59" spans="1:10">
      <c r="A59" s="22" t="s">
        <v>9</v>
      </c>
      <c r="B59" s="1">
        <v>4</v>
      </c>
      <c r="C59" s="20" t="s">
        <v>54</v>
      </c>
      <c r="D59" s="5">
        <f t="shared" si="0"/>
        <v>12</v>
      </c>
      <c r="E59" s="20" t="s">
        <v>54</v>
      </c>
      <c r="F59" s="2">
        <v>16</v>
      </c>
      <c r="G59" s="106" t="s">
        <v>56</v>
      </c>
    </row>
    <row r="60" spans="1:10">
      <c r="A60" s="22" t="s">
        <v>18</v>
      </c>
      <c r="B60" s="1">
        <v>1</v>
      </c>
      <c r="C60" s="20" t="s">
        <v>52</v>
      </c>
      <c r="D60" s="5">
        <f t="shared" si="0"/>
        <v>3</v>
      </c>
      <c r="E60" s="20" t="s">
        <v>75</v>
      </c>
      <c r="F60" s="2">
        <v>4</v>
      </c>
      <c r="G60" s="106" t="s">
        <v>51</v>
      </c>
    </row>
    <row r="61" spans="1:10">
      <c r="A61" s="22" t="s">
        <v>8</v>
      </c>
      <c r="B61" s="1">
        <v>2</v>
      </c>
      <c r="C61" s="20" t="s">
        <v>49</v>
      </c>
      <c r="D61" s="5">
        <f t="shared" si="0"/>
        <v>6</v>
      </c>
      <c r="E61" s="20" t="s">
        <v>25</v>
      </c>
      <c r="F61" s="2">
        <v>8</v>
      </c>
    </row>
    <row r="62" spans="1:10">
      <c r="A62" s="22" t="s">
        <v>19</v>
      </c>
      <c r="B62" s="1">
        <v>1</v>
      </c>
      <c r="C62" s="20" t="s">
        <v>20</v>
      </c>
      <c r="D62" s="5">
        <f t="shared" si="0"/>
        <v>3</v>
      </c>
      <c r="E62" s="20" t="s">
        <v>25</v>
      </c>
      <c r="F62" s="2">
        <v>4</v>
      </c>
    </row>
    <row r="63" spans="1:10">
      <c r="A63" s="22" t="s">
        <v>13</v>
      </c>
      <c r="B63" s="1">
        <v>1</v>
      </c>
      <c r="C63" s="20" t="s">
        <v>22</v>
      </c>
      <c r="D63" s="5">
        <f t="shared" si="0"/>
        <v>3</v>
      </c>
      <c r="E63" s="21" t="s">
        <v>76</v>
      </c>
      <c r="F63" s="2">
        <v>4</v>
      </c>
    </row>
    <row r="64" spans="1:10">
      <c r="A64" s="22" t="s">
        <v>29</v>
      </c>
      <c r="B64" s="1">
        <v>1</v>
      </c>
      <c r="C64" s="20" t="s">
        <v>21</v>
      </c>
      <c r="D64" s="5">
        <f t="shared" si="0"/>
        <v>3</v>
      </c>
      <c r="E64" s="20" t="s">
        <v>23</v>
      </c>
      <c r="F64" s="2">
        <v>4</v>
      </c>
    </row>
    <row r="65" spans="1:6">
      <c r="A65" s="22" t="s">
        <v>16</v>
      </c>
      <c r="B65" s="1">
        <v>1</v>
      </c>
      <c r="C65" s="20" t="s">
        <v>21</v>
      </c>
      <c r="D65" s="5">
        <f t="shared" si="0"/>
        <v>3</v>
      </c>
      <c r="E65" s="20" t="s">
        <v>69</v>
      </c>
      <c r="F65" s="2">
        <v>4</v>
      </c>
    </row>
    <row r="66" spans="1:6">
      <c r="B66" s="1">
        <f>SUM(B52:B65)</f>
        <v>30</v>
      </c>
    </row>
  </sheetData>
  <mergeCells count="12">
    <mergeCell ref="A21:A27"/>
    <mergeCell ref="G21:G27"/>
    <mergeCell ref="A30:A36"/>
    <mergeCell ref="G30:G36"/>
    <mergeCell ref="A39:A45"/>
    <mergeCell ref="G39:G45"/>
    <mergeCell ref="B1:E1"/>
    <mergeCell ref="H1:L1"/>
    <mergeCell ref="A3:A9"/>
    <mergeCell ref="G3:G9"/>
    <mergeCell ref="A12:A18"/>
    <mergeCell ref="G12:G18"/>
  </mergeCells>
  <printOptions horizontalCentered="1"/>
  <pageMargins left="0.15748031496062992" right="0.15748031496062992" top="0.19685039370078741" bottom="0.19685039370078741" header="0.31496062992125984" footer="0.31496062992125984"/>
  <pageSetup scale="61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AECE6A8-9BB9-8C48-B161-AE9EF5767E32}">
  <sheetPr>
    <pageSetUpPr fitToPage="1"/>
  </sheetPr>
  <dimension ref="A1:F45"/>
  <sheetViews>
    <sheetView showGridLines="0" zoomScale="90" zoomScaleNormal="90" zoomScalePageLayoutView="150" workbookViewId="0">
      <selection activeCell="C3" sqref="C3"/>
    </sheetView>
  </sheetViews>
  <sheetFormatPr baseColWidth="10" defaultColWidth="11.5" defaultRowHeight="21"/>
  <cols>
    <col min="1" max="1" width="6" style="22" customWidth="1"/>
    <col min="2" max="2" width="12.33203125" style="1" customWidth="1"/>
    <col min="3" max="6" width="46" style="1" bestFit="1" customWidth="1"/>
    <col min="7" max="8" width="11.5" style="1"/>
    <col min="9" max="13" width="26.83203125" style="1" customWidth="1"/>
    <col min="14" max="16384" width="11.5" style="1"/>
  </cols>
  <sheetData>
    <row r="1" spans="1:6" ht="54" customHeight="1">
      <c r="A1" s="106"/>
      <c r="B1" s="104" t="s">
        <v>109</v>
      </c>
      <c r="C1" s="104"/>
      <c r="D1" s="104"/>
      <c r="E1" s="104"/>
      <c r="F1" s="104"/>
    </row>
    <row r="2" spans="1:6" ht="34" customHeight="1">
      <c r="A2" s="106"/>
      <c r="B2" s="105" t="s">
        <v>6</v>
      </c>
      <c r="C2" s="105" t="s">
        <v>0</v>
      </c>
      <c r="D2" s="105" t="s">
        <v>89</v>
      </c>
      <c r="E2" s="105" t="s">
        <v>58</v>
      </c>
      <c r="F2" s="105" t="s">
        <v>57</v>
      </c>
    </row>
    <row r="3" spans="1:6" ht="34" customHeight="1">
      <c r="A3" s="107" t="s">
        <v>1</v>
      </c>
      <c r="B3" s="2" t="s">
        <v>40</v>
      </c>
      <c r="C3" s="29" t="s">
        <v>70</v>
      </c>
      <c r="D3" s="30" t="s">
        <v>99</v>
      </c>
      <c r="E3" s="41" t="s">
        <v>37</v>
      </c>
      <c r="F3" s="46" t="s">
        <v>106</v>
      </c>
    </row>
    <row r="4" spans="1:6" ht="34" customHeight="1">
      <c r="A4" s="107"/>
      <c r="B4" s="2" t="s">
        <v>41</v>
      </c>
      <c r="C4" s="30" t="s">
        <v>99</v>
      </c>
      <c r="D4" s="29" t="s">
        <v>70</v>
      </c>
      <c r="E4" s="41" t="s">
        <v>37</v>
      </c>
      <c r="F4" s="47" t="s">
        <v>102</v>
      </c>
    </row>
    <row r="5" spans="1:6" ht="34" customHeight="1">
      <c r="A5" s="107"/>
      <c r="B5" s="2" t="s">
        <v>42</v>
      </c>
      <c r="C5" s="41" t="s">
        <v>37</v>
      </c>
      <c r="D5" s="39" t="s">
        <v>39</v>
      </c>
      <c r="E5" s="29" t="s">
        <v>70</v>
      </c>
      <c r="F5" s="30" t="s">
        <v>99</v>
      </c>
    </row>
    <row r="6" spans="1:6" ht="34" customHeight="1">
      <c r="A6" s="107"/>
      <c r="B6" s="10" t="s">
        <v>43</v>
      </c>
      <c r="C6" s="13"/>
      <c r="D6" s="11" t="s">
        <v>7</v>
      </c>
      <c r="E6" s="13"/>
      <c r="F6" s="13"/>
    </row>
    <row r="7" spans="1:6" ht="34" customHeight="1">
      <c r="A7" s="107"/>
      <c r="B7" s="2" t="s">
        <v>44</v>
      </c>
      <c r="C7" s="41" t="s">
        <v>37</v>
      </c>
      <c r="D7" s="39" t="s">
        <v>39</v>
      </c>
      <c r="E7" s="30" t="s">
        <v>99</v>
      </c>
      <c r="F7" s="29" t="s">
        <v>70</v>
      </c>
    </row>
    <row r="8" spans="1:6" ht="34" customHeight="1">
      <c r="A8" s="107"/>
      <c r="B8" s="2" t="s">
        <v>45</v>
      </c>
      <c r="C8" s="47" t="s">
        <v>100</v>
      </c>
      <c r="D8" s="41" t="s">
        <v>37</v>
      </c>
      <c r="E8" s="29" t="s">
        <v>36</v>
      </c>
      <c r="F8" s="46" t="s">
        <v>104</v>
      </c>
    </row>
    <row r="9" spans="1:6" ht="34" customHeight="1">
      <c r="A9" s="107"/>
      <c r="B9" s="4" t="s">
        <v>46</v>
      </c>
      <c r="C9" s="47" t="s">
        <v>100</v>
      </c>
      <c r="D9" s="41" t="s">
        <v>37</v>
      </c>
      <c r="E9" s="29" t="s">
        <v>36</v>
      </c>
      <c r="F9" s="46" t="s">
        <v>105</v>
      </c>
    </row>
    <row r="10" spans="1:6" ht="34" customHeight="1">
      <c r="A10" s="108"/>
      <c r="B10" s="6"/>
      <c r="C10" s="8"/>
      <c r="D10" s="7"/>
      <c r="E10" s="9"/>
      <c r="F10" s="9"/>
    </row>
    <row r="11" spans="1:6" ht="34" customHeight="1">
      <c r="A11" s="106"/>
      <c r="B11" s="105" t="s">
        <v>6</v>
      </c>
      <c r="C11" s="105" t="s">
        <v>0</v>
      </c>
      <c r="D11" s="105" t="s">
        <v>89</v>
      </c>
      <c r="E11" s="105" t="s">
        <v>58</v>
      </c>
      <c r="F11" s="105" t="s">
        <v>57</v>
      </c>
    </row>
    <row r="12" spans="1:6" ht="34" customHeight="1">
      <c r="A12" s="107" t="s">
        <v>2</v>
      </c>
      <c r="B12" s="2" t="s">
        <v>40</v>
      </c>
      <c r="C12" s="29" t="s">
        <v>36</v>
      </c>
      <c r="D12" s="41" t="s">
        <v>37</v>
      </c>
      <c r="E12" s="46" t="s">
        <v>106</v>
      </c>
      <c r="F12" s="28" t="s">
        <v>68</v>
      </c>
    </row>
    <row r="13" spans="1:6" ht="34" customHeight="1">
      <c r="A13" s="107"/>
      <c r="B13" s="2" t="s">
        <v>41</v>
      </c>
      <c r="C13" s="29" t="s">
        <v>36</v>
      </c>
      <c r="D13" s="41" t="s">
        <v>37</v>
      </c>
      <c r="E13" s="47" t="s">
        <v>102</v>
      </c>
      <c r="F13" s="28" t="s">
        <v>68</v>
      </c>
    </row>
    <row r="14" spans="1:6" ht="34" customHeight="1">
      <c r="A14" s="107"/>
      <c r="B14" s="2" t="s">
        <v>42</v>
      </c>
      <c r="C14" s="47" t="s">
        <v>102</v>
      </c>
      <c r="D14" s="29" t="s">
        <v>36</v>
      </c>
      <c r="E14" s="28" t="s">
        <v>68</v>
      </c>
      <c r="F14" s="41" t="s">
        <v>37</v>
      </c>
    </row>
    <row r="15" spans="1:6" ht="34" customHeight="1">
      <c r="A15" s="107"/>
      <c r="B15" s="10" t="s">
        <v>43</v>
      </c>
      <c r="C15" s="13"/>
      <c r="D15" s="11" t="s">
        <v>7</v>
      </c>
    </row>
    <row r="16" spans="1:6" ht="34" customHeight="1">
      <c r="A16" s="107"/>
      <c r="B16" s="2" t="s">
        <v>44</v>
      </c>
      <c r="C16" s="46" t="s">
        <v>106</v>
      </c>
      <c r="D16" s="29" t="s">
        <v>36</v>
      </c>
      <c r="E16" s="28" t="s">
        <v>68</v>
      </c>
      <c r="F16" s="41" t="s">
        <v>37</v>
      </c>
    </row>
    <row r="17" spans="1:6" ht="34" customHeight="1">
      <c r="A17" s="107"/>
      <c r="B17" s="2" t="s">
        <v>45</v>
      </c>
      <c r="C17" s="28" t="s">
        <v>68</v>
      </c>
      <c r="D17" s="47" t="s">
        <v>102</v>
      </c>
      <c r="E17" s="41" t="s">
        <v>37</v>
      </c>
      <c r="F17" s="30" t="s">
        <v>99</v>
      </c>
    </row>
    <row r="18" spans="1:6" ht="34" customHeight="1">
      <c r="A18" s="107"/>
      <c r="B18" s="4" t="s">
        <v>46</v>
      </c>
      <c r="C18" s="28" t="s">
        <v>68</v>
      </c>
      <c r="D18" s="46" t="s">
        <v>106</v>
      </c>
      <c r="E18" s="41" t="s">
        <v>37</v>
      </c>
      <c r="F18" s="30" t="s">
        <v>99</v>
      </c>
    </row>
    <row r="19" spans="1:6" ht="34" customHeight="1">
      <c r="A19" s="108"/>
      <c r="B19" s="6"/>
      <c r="C19" s="8"/>
      <c r="D19" s="7"/>
      <c r="E19" s="8"/>
      <c r="F19" s="8"/>
    </row>
    <row r="20" spans="1:6" ht="34" customHeight="1">
      <c r="A20" s="106"/>
      <c r="B20" s="105" t="s">
        <v>6</v>
      </c>
      <c r="C20" s="105" t="s">
        <v>0</v>
      </c>
      <c r="D20" s="105" t="s">
        <v>89</v>
      </c>
      <c r="E20" s="105" t="s">
        <v>58</v>
      </c>
      <c r="F20" s="105" t="s">
        <v>57</v>
      </c>
    </row>
    <row r="21" spans="1:6" ht="34" customHeight="1">
      <c r="A21" s="107" t="s">
        <v>3</v>
      </c>
      <c r="B21" s="2" t="s">
        <v>40</v>
      </c>
      <c r="C21" s="30" t="s">
        <v>99</v>
      </c>
      <c r="D21" s="47" t="s">
        <v>100</v>
      </c>
      <c r="E21" s="39" t="s">
        <v>39</v>
      </c>
      <c r="F21" s="29" t="s">
        <v>36</v>
      </c>
    </row>
    <row r="22" spans="1:6" ht="34" customHeight="1">
      <c r="A22" s="107"/>
      <c r="B22" s="2" t="s">
        <v>41</v>
      </c>
      <c r="C22" s="30" t="s">
        <v>99</v>
      </c>
      <c r="D22" s="47" t="s">
        <v>100</v>
      </c>
      <c r="E22" s="39" t="s">
        <v>39</v>
      </c>
      <c r="F22" s="29" t="s">
        <v>36</v>
      </c>
    </row>
    <row r="23" spans="1:6" ht="34" customHeight="1">
      <c r="A23" s="107"/>
      <c r="B23" s="2" t="s">
        <v>42</v>
      </c>
      <c r="C23" s="47" t="s">
        <v>101</v>
      </c>
      <c r="D23" s="46" t="s">
        <v>103</v>
      </c>
      <c r="E23" s="30" t="s">
        <v>99</v>
      </c>
      <c r="F23" s="39" t="s">
        <v>38</v>
      </c>
    </row>
    <row r="24" spans="1:6" ht="34" customHeight="1">
      <c r="A24" s="107"/>
      <c r="B24" s="3" t="s">
        <v>43</v>
      </c>
      <c r="C24" s="10"/>
      <c r="D24" s="11" t="s">
        <v>7</v>
      </c>
      <c r="E24" s="12"/>
    </row>
    <row r="25" spans="1:6" ht="34" customHeight="1">
      <c r="A25" s="107"/>
      <c r="B25" s="2" t="s">
        <v>44</v>
      </c>
      <c r="C25" s="46" t="s">
        <v>103</v>
      </c>
      <c r="D25" s="47" t="s">
        <v>101</v>
      </c>
      <c r="E25" s="30" t="s">
        <v>99</v>
      </c>
      <c r="F25" s="39" t="s">
        <v>38</v>
      </c>
    </row>
    <row r="26" spans="1:6" ht="34" customHeight="1">
      <c r="A26" s="107"/>
      <c r="B26" s="2" t="s">
        <v>45</v>
      </c>
      <c r="C26" s="39" t="s">
        <v>39</v>
      </c>
      <c r="D26" s="30" t="s">
        <v>99</v>
      </c>
      <c r="E26" s="47" t="s">
        <v>101</v>
      </c>
      <c r="F26" s="46" t="s">
        <v>103</v>
      </c>
    </row>
    <row r="27" spans="1:6" ht="34" customHeight="1">
      <c r="A27" s="107"/>
      <c r="B27" s="4" t="s">
        <v>46</v>
      </c>
      <c r="C27" s="39" t="s">
        <v>39</v>
      </c>
      <c r="D27" s="30" t="s">
        <v>99</v>
      </c>
      <c r="E27" s="46" t="s">
        <v>103</v>
      </c>
      <c r="F27" s="47" t="s">
        <v>101</v>
      </c>
    </row>
    <row r="28" spans="1:6" ht="34" customHeight="1">
      <c r="A28" s="108"/>
      <c r="B28" s="6"/>
      <c r="C28" s="8"/>
      <c r="D28" s="9"/>
      <c r="E28" s="7"/>
      <c r="F28" s="7"/>
    </row>
    <row r="29" spans="1:6" ht="34" customHeight="1">
      <c r="A29" s="106"/>
      <c r="B29" s="105" t="s">
        <v>6</v>
      </c>
      <c r="C29" s="105" t="s">
        <v>0</v>
      </c>
      <c r="D29" s="105" t="s">
        <v>89</v>
      </c>
      <c r="E29" s="105" t="s">
        <v>58</v>
      </c>
      <c r="F29" s="105" t="s">
        <v>57</v>
      </c>
    </row>
    <row r="30" spans="1:6" ht="34" customHeight="1">
      <c r="A30" s="107" t="s">
        <v>4</v>
      </c>
      <c r="B30" s="2" t="s">
        <v>40</v>
      </c>
      <c r="C30" s="47" t="s">
        <v>100</v>
      </c>
      <c r="D30" s="29" t="s">
        <v>36</v>
      </c>
      <c r="E30" s="39" t="s">
        <v>38</v>
      </c>
      <c r="F30" s="30" t="s">
        <v>99</v>
      </c>
    </row>
    <row r="31" spans="1:6" ht="34" customHeight="1">
      <c r="A31" s="107"/>
      <c r="B31" s="2" t="s">
        <v>41</v>
      </c>
      <c r="C31" s="47" t="s">
        <v>100</v>
      </c>
      <c r="D31" s="29" t="s">
        <v>36</v>
      </c>
      <c r="E31" s="39" t="s">
        <v>38</v>
      </c>
      <c r="F31" s="30" t="s">
        <v>99</v>
      </c>
    </row>
    <row r="32" spans="1:6" ht="34" customHeight="1">
      <c r="A32" s="107"/>
      <c r="B32" s="2" t="s">
        <v>42</v>
      </c>
      <c r="C32" s="39" t="s">
        <v>38</v>
      </c>
      <c r="D32" s="28" t="s">
        <v>68</v>
      </c>
      <c r="E32" s="47" t="s">
        <v>100</v>
      </c>
      <c r="F32" s="41" t="s">
        <v>37</v>
      </c>
    </row>
    <row r="33" spans="1:6" ht="34" customHeight="1">
      <c r="A33" s="107"/>
      <c r="B33" s="3" t="s">
        <v>43</v>
      </c>
      <c r="C33" s="10"/>
      <c r="D33" s="11" t="s">
        <v>7</v>
      </c>
      <c r="E33" s="12"/>
      <c r="F33" s="12"/>
    </row>
    <row r="34" spans="1:6" ht="34" customHeight="1">
      <c r="A34" s="107"/>
      <c r="B34" s="2" t="s">
        <v>44</v>
      </c>
      <c r="C34" s="39" t="s">
        <v>38</v>
      </c>
      <c r="D34" s="28" t="s">
        <v>68</v>
      </c>
      <c r="E34" s="47" t="s">
        <v>100</v>
      </c>
      <c r="F34" s="41" t="s">
        <v>37</v>
      </c>
    </row>
    <row r="35" spans="1:6" ht="34" customHeight="1">
      <c r="A35" s="107"/>
      <c r="B35" s="2" t="s">
        <v>45</v>
      </c>
      <c r="C35" s="41" t="s">
        <v>37</v>
      </c>
      <c r="D35" s="39" t="s">
        <v>38</v>
      </c>
      <c r="E35" s="29" t="s">
        <v>36</v>
      </c>
      <c r="F35" s="47" t="s">
        <v>100</v>
      </c>
    </row>
    <row r="36" spans="1:6" ht="34" customHeight="1">
      <c r="A36" s="107"/>
      <c r="B36" s="4" t="s">
        <v>46</v>
      </c>
      <c r="C36" s="41" t="s">
        <v>37</v>
      </c>
      <c r="D36" s="39" t="s">
        <v>38</v>
      </c>
      <c r="E36" s="29" t="s">
        <v>36</v>
      </c>
      <c r="F36" s="47" t="s">
        <v>100</v>
      </c>
    </row>
    <row r="37" spans="1:6" ht="34" customHeight="1">
      <c r="A37" s="108"/>
      <c r="B37" s="6"/>
      <c r="C37" s="9"/>
      <c r="D37" s="8"/>
      <c r="E37" s="8"/>
      <c r="F37" s="8"/>
    </row>
    <row r="38" spans="1:6" ht="34" customHeight="1">
      <c r="A38" s="106"/>
      <c r="B38" s="105" t="s">
        <v>6</v>
      </c>
      <c r="C38" s="105" t="s">
        <v>0</v>
      </c>
      <c r="D38" s="105" t="s">
        <v>89</v>
      </c>
      <c r="E38" s="105" t="s">
        <v>58</v>
      </c>
      <c r="F38" s="105" t="s">
        <v>57</v>
      </c>
    </row>
    <row r="39" spans="1:6" ht="34" customHeight="1">
      <c r="A39" s="107" t="s">
        <v>5</v>
      </c>
      <c r="B39" s="2" t="s">
        <v>40</v>
      </c>
      <c r="C39" s="29" t="s">
        <v>36</v>
      </c>
      <c r="D39" s="46" t="s">
        <v>105</v>
      </c>
      <c r="E39" s="30" t="s">
        <v>99</v>
      </c>
      <c r="F39" s="47" t="s">
        <v>100</v>
      </c>
    </row>
    <row r="40" spans="1:6" ht="34" customHeight="1">
      <c r="A40" s="107"/>
      <c r="B40" s="2" t="s">
        <v>41</v>
      </c>
      <c r="C40" s="29" t="s">
        <v>36</v>
      </c>
      <c r="D40" s="46" t="s">
        <v>104</v>
      </c>
      <c r="E40" s="30" t="s">
        <v>99</v>
      </c>
      <c r="F40" s="47" t="s">
        <v>100</v>
      </c>
    </row>
    <row r="41" spans="1:6" ht="34" customHeight="1">
      <c r="A41" s="107"/>
      <c r="B41" s="2" t="s">
        <v>42</v>
      </c>
      <c r="C41" s="30" t="s">
        <v>99</v>
      </c>
      <c r="D41" s="47" t="s">
        <v>100</v>
      </c>
      <c r="E41" s="46" t="s">
        <v>105</v>
      </c>
      <c r="F41" s="39" t="s">
        <v>39</v>
      </c>
    </row>
    <row r="42" spans="1:6" ht="34" customHeight="1">
      <c r="A42" s="107"/>
      <c r="B42" s="10" t="s">
        <v>43</v>
      </c>
      <c r="C42" s="13"/>
      <c r="D42" s="48" t="s">
        <v>7</v>
      </c>
      <c r="E42" s="13"/>
      <c r="F42" s="13"/>
    </row>
    <row r="43" spans="1:6" ht="34" customHeight="1">
      <c r="A43" s="107"/>
      <c r="B43" s="2" t="s">
        <v>44</v>
      </c>
      <c r="C43" s="30" t="s">
        <v>99</v>
      </c>
      <c r="D43" s="47" t="s">
        <v>100</v>
      </c>
      <c r="E43" s="46" t="s">
        <v>104</v>
      </c>
      <c r="F43" s="39" t="s">
        <v>39</v>
      </c>
    </row>
    <row r="44" spans="1:6" ht="34" customHeight="1">
      <c r="A44" s="107"/>
      <c r="B44" s="2" t="s">
        <v>45</v>
      </c>
      <c r="C44" s="46" t="s">
        <v>105</v>
      </c>
      <c r="D44" s="30" t="s">
        <v>99</v>
      </c>
      <c r="E44" s="47" t="s">
        <v>100</v>
      </c>
      <c r="F44" s="29" t="s">
        <v>36</v>
      </c>
    </row>
    <row r="45" spans="1:6" ht="34" customHeight="1">
      <c r="A45" s="107"/>
      <c r="B45" s="4" t="s">
        <v>46</v>
      </c>
      <c r="C45" s="46" t="s">
        <v>104</v>
      </c>
      <c r="D45" s="30" t="s">
        <v>99</v>
      </c>
      <c r="E45" s="47" t="s">
        <v>100</v>
      </c>
      <c r="F45" s="29" t="s">
        <v>36</v>
      </c>
    </row>
  </sheetData>
  <mergeCells count="6">
    <mergeCell ref="A39:A45"/>
    <mergeCell ref="A30:A36"/>
    <mergeCell ref="A21:A27"/>
    <mergeCell ref="B1:F1"/>
    <mergeCell ref="A3:A9"/>
    <mergeCell ref="A12:A18"/>
  </mergeCells>
  <printOptions horizontalCentered="1"/>
  <pageMargins left="0.15748031496062992" right="0.15748031496062992" top="0.19685039370078741" bottom="0.19685039370078741" header="0.31496062992125984" footer="0.31496062992125984"/>
  <pageSetup scale="48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F6CD33B-78D5-2B4B-92EF-0B6471274628}">
  <sheetPr>
    <pageSetUpPr fitToPage="1"/>
  </sheetPr>
  <dimension ref="A1:I32"/>
  <sheetViews>
    <sheetView showGridLines="0" zoomScale="150" zoomScaleNormal="150" workbookViewId="0">
      <selection activeCell="B5" sqref="B5:B7"/>
    </sheetView>
  </sheetViews>
  <sheetFormatPr baseColWidth="10" defaultRowHeight="15"/>
  <cols>
    <col min="1" max="1" width="7" customWidth="1"/>
    <col min="2" max="2" width="36.1640625" customWidth="1"/>
    <col min="3" max="3" width="10.83203125" style="49"/>
    <col min="4" max="4" width="18.6640625" customWidth="1"/>
    <col min="5" max="5" width="22.5" customWidth="1"/>
    <col min="8" max="8" width="5.6640625" customWidth="1"/>
  </cols>
  <sheetData>
    <row r="1" spans="1:9">
      <c r="A1" s="43" t="s">
        <v>107</v>
      </c>
      <c r="B1" s="43"/>
      <c r="C1" s="43"/>
      <c r="D1" s="43"/>
      <c r="E1" s="43"/>
      <c r="F1" s="43"/>
      <c r="G1" s="43"/>
    </row>
    <row r="2" spans="1:9" ht="34">
      <c r="A2" s="14" t="s">
        <v>59</v>
      </c>
      <c r="B2" s="15" t="s">
        <v>60</v>
      </c>
      <c r="C2" s="17" t="s">
        <v>61</v>
      </c>
      <c r="D2" s="16" t="s">
        <v>62</v>
      </c>
      <c r="E2" s="17" t="s">
        <v>63</v>
      </c>
      <c r="F2" s="18" t="s">
        <v>64</v>
      </c>
      <c r="G2" s="19" t="s">
        <v>65</v>
      </c>
    </row>
    <row r="3" spans="1:9" ht="28" customHeight="1">
      <c r="A3" s="78">
        <v>1</v>
      </c>
      <c r="B3" s="79" t="s">
        <v>20</v>
      </c>
      <c r="C3" s="80" t="s">
        <v>26</v>
      </c>
      <c r="D3" s="79" t="s">
        <v>11</v>
      </c>
      <c r="E3" s="81" t="s">
        <v>78</v>
      </c>
      <c r="F3" s="82">
        <v>15</v>
      </c>
      <c r="G3" s="83">
        <f>SUM(F3:F3)</f>
        <v>15</v>
      </c>
      <c r="H3" s="45"/>
    </row>
    <row r="4" spans="1:9" ht="28" customHeight="1">
      <c r="A4" s="84"/>
      <c r="B4" s="85" t="s">
        <v>90</v>
      </c>
      <c r="C4" s="86" t="s">
        <v>26</v>
      </c>
      <c r="D4" s="79" t="s">
        <v>19</v>
      </c>
      <c r="E4" s="81" t="s">
        <v>78</v>
      </c>
      <c r="F4" s="82">
        <v>3</v>
      </c>
      <c r="G4" s="83">
        <f>SUM(F4:F4)</f>
        <v>3</v>
      </c>
      <c r="H4" s="45"/>
    </row>
    <row r="5" spans="1:9" ht="28" customHeight="1">
      <c r="A5" s="57">
        <v>2</v>
      </c>
      <c r="B5" s="58" t="s">
        <v>21</v>
      </c>
      <c r="C5" s="59" t="s">
        <v>26</v>
      </c>
      <c r="D5" s="53" t="s">
        <v>12</v>
      </c>
      <c r="E5" s="60" t="s">
        <v>67</v>
      </c>
      <c r="F5" s="61">
        <v>12</v>
      </c>
      <c r="G5" s="62">
        <f>SUM(F5:F7)</f>
        <v>18</v>
      </c>
      <c r="H5" s="45"/>
    </row>
    <row r="6" spans="1:9" ht="28" customHeight="1">
      <c r="A6" s="63"/>
      <c r="B6" s="64"/>
      <c r="C6" s="65"/>
      <c r="D6" s="53" t="s">
        <v>66</v>
      </c>
      <c r="E6" s="60" t="s">
        <v>78</v>
      </c>
      <c r="F6" s="61">
        <v>3</v>
      </c>
      <c r="G6" s="62"/>
      <c r="H6" s="45"/>
      <c r="I6" t="s">
        <v>79</v>
      </c>
    </row>
    <row r="7" spans="1:9" ht="28" customHeight="1">
      <c r="A7" s="66"/>
      <c r="B7" s="67"/>
      <c r="C7" s="68"/>
      <c r="D7" s="53" t="s">
        <v>16</v>
      </c>
      <c r="E7" s="60" t="s">
        <v>78</v>
      </c>
      <c r="F7" s="61">
        <v>3</v>
      </c>
      <c r="G7" s="62"/>
      <c r="H7" s="45"/>
    </row>
    <row r="8" spans="1:9" ht="28" customHeight="1">
      <c r="A8" s="78">
        <v>3</v>
      </c>
      <c r="B8" s="87" t="s">
        <v>22</v>
      </c>
      <c r="C8" s="88" t="s">
        <v>27</v>
      </c>
      <c r="D8" s="89" t="s">
        <v>10</v>
      </c>
      <c r="E8" s="90" t="s">
        <v>77</v>
      </c>
      <c r="F8" s="91">
        <v>16</v>
      </c>
      <c r="G8" s="92">
        <f>SUM(F8:F9)</f>
        <v>20</v>
      </c>
      <c r="H8" s="45"/>
      <c r="I8" t="s">
        <v>80</v>
      </c>
    </row>
    <row r="9" spans="1:9" ht="28" customHeight="1">
      <c r="A9" s="84"/>
      <c r="B9" s="93"/>
      <c r="C9" s="94"/>
      <c r="D9" s="89" t="s">
        <v>30</v>
      </c>
      <c r="E9" s="90" t="s">
        <v>77</v>
      </c>
      <c r="F9" s="91">
        <v>4</v>
      </c>
      <c r="G9" s="92"/>
      <c r="H9" s="45"/>
    </row>
    <row r="10" spans="1:9" ht="28" customHeight="1">
      <c r="A10" s="57">
        <v>4</v>
      </c>
      <c r="B10" s="58" t="s">
        <v>49</v>
      </c>
      <c r="C10" s="69" t="s">
        <v>26</v>
      </c>
      <c r="D10" s="53" t="s">
        <v>15</v>
      </c>
      <c r="E10" s="60" t="s">
        <v>78</v>
      </c>
      <c r="F10" s="61">
        <v>6</v>
      </c>
      <c r="G10" s="62">
        <f>SUM(F10:F11)</f>
        <v>14</v>
      </c>
      <c r="H10" s="45"/>
    </row>
    <row r="11" spans="1:9" ht="28" customHeight="1">
      <c r="A11" s="66"/>
      <c r="B11" s="67"/>
      <c r="C11" s="70" t="s">
        <v>27</v>
      </c>
      <c r="D11" s="53" t="s">
        <v>15</v>
      </c>
      <c r="E11" s="60" t="s">
        <v>71</v>
      </c>
      <c r="F11" s="61">
        <v>8</v>
      </c>
      <c r="G11" s="62"/>
      <c r="H11" s="45"/>
      <c r="I11" t="s">
        <v>81</v>
      </c>
    </row>
    <row r="12" spans="1:9" ht="28" customHeight="1">
      <c r="A12" s="78">
        <v>5</v>
      </c>
      <c r="B12" s="87" t="s">
        <v>88</v>
      </c>
      <c r="C12" s="88" t="s">
        <v>26</v>
      </c>
      <c r="D12" s="79" t="s">
        <v>13</v>
      </c>
      <c r="E12" s="81" t="s">
        <v>67</v>
      </c>
      <c r="F12" s="82">
        <v>3</v>
      </c>
      <c r="G12" s="95">
        <f>SUM(F12:F16)</f>
        <v>18</v>
      </c>
      <c r="H12" s="45"/>
    </row>
    <row r="13" spans="1:9" ht="28" customHeight="1">
      <c r="A13" s="84"/>
      <c r="B13" s="93"/>
      <c r="C13" s="94"/>
      <c r="D13" s="79" t="s">
        <v>19</v>
      </c>
      <c r="E13" s="81" t="s">
        <v>78</v>
      </c>
      <c r="F13" s="82">
        <v>3</v>
      </c>
      <c r="G13" s="96"/>
      <c r="H13" s="45"/>
    </row>
    <row r="14" spans="1:9" ht="28" customHeight="1">
      <c r="A14" s="84"/>
      <c r="B14" s="93"/>
      <c r="C14" s="94"/>
      <c r="D14" s="79" t="s">
        <v>29</v>
      </c>
      <c r="E14" s="81" t="s">
        <v>78</v>
      </c>
      <c r="F14" s="82">
        <v>3</v>
      </c>
      <c r="G14" s="96"/>
      <c r="H14" s="45"/>
    </row>
    <row r="15" spans="1:9" ht="28" customHeight="1">
      <c r="A15" s="84"/>
      <c r="B15" s="93"/>
      <c r="C15" s="94"/>
      <c r="D15" s="79" t="s">
        <v>8</v>
      </c>
      <c r="E15" s="81" t="s">
        <v>78</v>
      </c>
      <c r="F15" s="82">
        <v>6</v>
      </c>
      <c r="G15" s="96"/>
      <c r="H15" s="45"/>
    </row>
    <row r="16" spans="1:9" ht="28" customHeight="1">
      <c r="A16" s="97"/>
      <c r="B16" s="98"/>
      <c r="C16" s="99"/>
      <c r="D16" s="79" t="s">
        <v>18</v>
      </c>
      <c r="E16" s="81" t="s">
        <v>67</v>
      </c>
      <c r="F16" s="82">
        <v>3</v>
      </c>
      <c r="G16" s="96"/>
      <c r="H16" s="45"/>
    </row>
    <row r="17" spans="1:9" ht="28" customHeight="1">
      <c r="A17" s="57">
        <v>6</v>
      </c>
      <c r="B17" s="58" t="s">
        <v>54</v>
      </c>
      <c r="C17" s="69" t="s">
        <v>26</v>
      </c>
      <c r="D17" s="53" t="s">
        <v>9</v>
      </c>
      <c r="E17" s="60" t="s">
        <v>67</v>
      </c>
      <c r="F17" s="61">
        <v>12</v>
      </c>
      <c r="G17" s="62">
        <f>SUM(F17:F18)</f>
        <v>20</v>
      </c>
      <c r="H17" s="45"/>
    </row>
    <row r="18" spans="1:9" ht="28" customHeight="1">
      <c r="A18" s="66"/>
      <c r="B18" s="67"/>
      <c r="C18" s="71" t="s">
        <v>27</v>
      </c>
      <c r="D18" s="53" t="s">
        <v>9</v>
      </c>
      <c r="E18" s="72" t="s">
        <v>96</v>
      </c>
      <c r="F18" s="61">
        <v>8</v>
      </c>
      <c r="G18" s="62"/>
      <c r="H18" s="45"/>
    </row>
    <row r="19" spans="1:9" ht="28" customHeight="1">
      <c r="A19" s="100">
        <v>7</v>
      </c>
      <c r="B19" s="101" t="s">
        <v>97</v>
      </c>
      <c r="C19" s="102" t="s">
        <v>27</v>
      </c>
      <c r="D19" s="79" t="s">
        <v>9</v>
      </c>
      <c r="E19" s="81" t="s">
        <v>98</v>
      </c>
      <c r="F19" s="82">
        <v>8</v>
      </c>
      <c r="G19" s="83">
        <f>F19</f>
        <v>8</v>
      </c>
      <c r="H19" s="45"/>
    </row>
    <row r="20" spans="1:9" ht="28" customHeight="1">
      <c r="A20" s="50">
        <v>8</v>
      </c>
      <c r="B20" s="51" t="s">
        <v>82</v>
      </c>
      <c r="C20" s="52" t="s">
        <v>27</v>
      </c>
      <c r="D20" s="53" t="s">
        <v>11</v>
      </c>
      <c r="E20" s="54" t="s">
        <v>71</v>
      </c>
      <c r="F20" s="55">
        <v>20</v>
      </c>
      <c r="G20" s="56">
        <f>SUM(F20:F20)</f>
        <v>20</v>
      </c>
      <c r="H20" s="45"/>
      <c r="I20" t="s">
        <v>83</v>
      </c>
    </row>
    <row r="21" spans="1:9" ht="28" customHeight="1">
      <c r="A21" s="78">
        <v>9</v>
      </c>
      <c r="B21" s="87" t="s">
        <v>84</v>
      </c>
      <c r="C21" s="88" t="s">
        <v>27</v>
      </c>
      <c r="D21" s="79" t="s">
        <v>12</v>
      </c>
      <c r="E21" s="90" t="s">
        <v>71</v>
      </c>
      <c r="F21" s="91">
        <v>16</v>
      </c>
      <c r="G21" s="103">
        <f>SUM(F21:F23)</f>
        <v>24</v>
      </c>
      <c r="H21" s="45"/>
    </row>
    <row r="22" spans="1:9" ht="28" customHeight="1">
      <c r="A22" s="84"/>
      <c r="B22" s="93"/>
      <c r="C22" s="94"/>
      <c r="D22" s="79" t="s">
        <v>16</v>
      </c>
      <c r="E22" s="90" t="s">
        <v>71</v>
      </c>
      <c r="F22" s="91">
        <v>4</v>
      </c>
      <c r="G22" s="103"/>
      <c r="H22" s="45"/>
    </row>
    <row r="23" spans="1:9" ht="28" customHeight="1">
      <c r="A23" s="97"/>
      <c r="B23" s="98"/>
      <c r="C23" s="99"/>
      <c r="D23" s="79" t="s">
        <v>29</v>
      </c>
      <c r="E23" s="90" t="s">
        <v>71</v>
      </c>
      <c r="F23" s="91">
        <v>4</v>
      </c>
      <c r="G23" s="103"/>
      <c r="H23" s="45"/>
    </row>
    <row r="24" spans="1:9" ht="28" customHeight="1">
      <c r="A24" s="57">
        <v>10</v>
      </c>
      <c r="B24" s="58" t="s">
        <v>72</v>
      </c>
      <c r="C24" s="59" t="s">
        <v>26</v>
      </c>
      <c r="D24" s="73" t="s">
        <v>10</v>
      </c>
      <c r="E24" s="60" t="s">
        <v>78</v>
      </c>
      <c r="F24" s="61">
        <v>12</v>
      </c>
      <c r="G24" s="74">
        <f>SUM(F24:F25)</f>
        <v>15</v>
      </c>
      <c r="H24" s="45"/>
      <c r="I24" t="s">
        <v>85</v>
      </c>
    </row>
    <row r="25" spans="1:9" ht="28" customHeight="1">
      <c r="A25" s="63"/>
      <c r="B25" s="64"/>
      <c r="C25" s="65"/>
      <c r="D25" s="73" t="s">
        <v>30</v>
      </c>
      <c r="E25" s="60" t="s">
        <v>78</v>
      </c>
      <c r="F25" s="61">
        <v>3</v>
      </c>
      <c r="G25" s="74"/>
      <c r="H25" s="45"/>
      <c r="I25" t="s">
        <v>86</v>
      </c>
    </row>
    <row r="26" spans="1:9" ht="28" customHeight="1">
      <c r="A26" s="78">
        <v>11</v>
      </c>
      <c r="B26" s="87" t="s">
        <v>25</v>
      </c>
      <c r="C26" s="80" t="s">
        <v>26</v>
      </c>
      <c r="D26" s="79" t="s">
        <v>14</v>
      </c>
      <c r="E26" s="90" t="s">
        <v>67</v>
      </c>
      <c r="F26" s="91">
        <v>6</v>
      </c>
      <c r="G26" s="103">
        <f>SUM(F26:F28)</f>
        <v>22</v>
      </c>
      <c r="H26" s="45"/>
    </row>
    <row r="27" spans="1:9" ht="28" customHeight="1">
      <c r="A27" s="84"/>
      <c r="B27" s="93"/>
      <c r="C27" s="94" t="s">
        <v>27</v>
      </c>
      <c r="D27" s="79" t="s">
        <v>14</v>
      </c>
      <c r="E27" s="90" t="s">
        <v>71</v>
      </c>
      <c r="F27" s="91">
        <v>8</v>
      </c>
      <c r="G27" s="103"/>
      <c r="H27" s="45"/>
    </row>
    <row r="28" spans="1:9" ht="28" customHeight="1">
      <c r="A28" s="84"/>
      <c r="B28" s="93"/>
      <c r="C28" s="94"/>
      <c r="D28" s="79" t="s">
        <v>8</v>
      </c>
      <c r="E28" s="90" t="s">
        <v>71</v>
      </c>
      <c r="F28" s="91">
        <v>8</v>
      </c>
      <c r="G28" s="103"/>
      <c r="H28" s="45"/>
    </row>
    <row r="29" spans="1:9" ht="28" customHeight="1">
      <c r="A29" s="57">
        <v>12</v>
      </c>
      <c r="B29" s="58" t="s">
        <v>87</v>
      </c>
      <c r="C29" s="75" t="s">
        <v>27</v>
      </c>
      <c r="D29" s="53" t="s">
        <v>18</v>
      </c>
      <c r="E29" s="60" t="s">
        <v>71</v>
      </c>
      <c r="F29" s="61">
        <v>4</v>
      </c>
      <c r="G29" s="62">
        <f>SUM(F29:F32)</f>
        <v>16</v>
      </c>
      <c r="H29" s="45"/>
    </row>
    <row r="30" spans="1:9" ht="28" customHeight="1">
      <c r="A30" s="63"/>
      <c r="B30" s="64"/>
      <c r="C30" s="76"/>
      <c r="D30" s="53" t="s">
        <v>19</v>
      </c>
      <c r="E30" s="60" t="s">
        <v>71</v>
      </c>
      <c r="F30" s="61">
        <v>4</v>
      </c>
      <c r="G30" s="62"/>
      <c r="H30" s="45"/>
      <c r="I30" t="s">
        <v>86</v>
      </c>
    </row>
    <row r="31" spans="1:9" ht="28" customHeight="1">
      <c r="A31" s="63"/>
      <c r="B31" s="64"/>
      <c r="C31" s="76"/>
      <c r="D31" s="53" t="s">
        <v>13</v>
      </c>
      <c r="E31" s="60" t="s">
        <v>71</v>
      </c>
      <c r="F31" s="61">
        <v>4</v>
      </c>
      <c r="G31" s="62"/>
      <c r="H31" s="45"/>
    </row>
    <row r="32" spans="1:9" ht="28" customHeight="1">
      <c r="A32" s="66"/>
      <c r="B32" s="67"/>
      <c r="C32" s="77"/>
      <c r="D32" s="53" t="s">
        <v>66</v>
      </c>
      <c r="E32" s="60" t="s">
        <v>71</v>
      </c>
      <c r="F32" s="61">
        <v>4</v>
      </c>
      <c r="G32" s="62"/>
      <c r="H32" s="45"/>
    </row>
  </sheetData>
  <autoFilter ref="A2:G20" xr:uid="{9F6CD33B-78D5-2B4B-92EF-0B6471274628}"/>
  <mergeCells count="36">
    <mergeCell ref="A29:A32"/>
    <mergeCell ref="G29:G32"/>
    <mergeCell ref="C27:C28"/>
    <mergeCell ref="B29:B32"/>
    <mergeCell ref="C29:C32"/>
    <mergeCell ref="A26:A28"/>
    <mergeCell ref="B26:B28"/>
    <mergeCell ref="G26:G28"/>
    <mergeCell ref="A21:A23"/>
    <mergeCell ref="B21:B23"/>
    <mergeCell ref="C21:C23"/>
    <mergeCell ref="G21:G23"/>
    <mergeCell ref="A24:A25"/>
    <mergeCell ref="B24:B25"/>
    <mergeCell ref="C24:C25"/>
    <mergeCell ref="G24:G25"/>
    <mergeCell ref="A12:A16"/>
    <mergeCell ref="B12:B16"/>
    <mergeCell ref="C12:C16"/>
    <mergeCell ref="G12:G16"/>
    <mergeCell ref="A17:A18"/>
    <mergeCell ref="B17:B18"/>
    <mergeCell ref="G17:G18"/>
    <mergeCell ref="A10:A11"/>
    <mergeCell ref="B10:B11"/>
    <mergeCell ref="G10:G11"/>
    <mergeCell ref="A8:A9"/>
    <mergeCell ref="B8:B9"/>
    <mergeCell ref="C8:C9"/>
    <mergeCell ref="G8:G9"/>
    <mergeCell ref="A5:A7"/>
    <mergeCell ref="B5:B7"/>
    <mergeCell ref="C5:C7"/>
    <mergeCell ref="G5:G7"/>
    <mergeCell ref="A1:G1"/>
    <mergeCell ref="A3:A4"/>
  </mergeCells>
  <pageMargins left="0.7" right="0.7" top="0.75" bottom="0.75" header="0.3" footer="0.3"/>
  <pageSetup scale="72" orientation="portrait" horizontalDpi="0" verticalDpi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4" baseType="variant">
      <vt:variant>
        <vt:lpstr>Hojas de cálculo</vt:lpstr>
      </vt:variant>
      <vt:variant>
        <vt:i4>3</vt:i4>
      </vt:variant>
      <vt:variant>
        <vt:lpstr>Rangos con nombre</vt:lpstr>
      </vt:variant>
      <vt:variant>
        <vt:i4>3</vt:i4>
      </vt:variant>
    </vt:vector>
  </HeadingPairs>
  <TitlesOfParts>
    <vt:vector size="6" baseType="lpstr">
      <vt:lpstr>HORARIO BTO LOS COCOS</vt:lpstr>
      <vt:lpstr>HORARIO MENDIHUACA</vt:lpstr>
      <vt:lpstr>CARGA ACADEMICA</vt:lpstr>
      <vt:lpstr>'CARGA ACADEMICA'!Área_de_impresión</vt:lpstr>
      <vt:lpstr>'HORARIO BTO LOS COCOS'!Área_de_impresión</vt:lpstr>
      <vt:lpstr>'HORARIO MENDIHUACA'!Área_de_impresión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Juan Carlos Guerrero</dc:creator>
  <cp:keywords/>
  <dc:description/>
  <cp:lastModifiedBy>Microsoft Office User</cp:lastModifiedBy>
  <cp:revision/>
  <cp:lastPrinted>2026-01-27T01:32:58Z</cp:lastPrinted>
  <dcterms:created xsi:type="dcterms:W3CDTF">2016-06-20T11:30:07Z</dcterms:created>
  <dcterms:modified xsi:type="dcterms:W3CDTF">2026-01-27T01:34:59Z</dcterms:modified>
  <cp:category/>
  <cp:contentStatus/>
</cp:coreProperties>
</file>